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D:\★업무\5. 업추비\51. 업무추진비 및 의정운영공통경비 공개(홈페이지)\513. 업무추진비 공개(의회운영업무추진비)\2026년도 업무추진비 공개\"/>
    </mc:Choice>
  </mc:AlternateContent>
  <xr:revisionPtr revIDLastSave="0" documentId="13_ncr:1_{6275D809-1ED4-4E42-8CBB-25D571317287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의장" sheetId="1" r:id="rId1"/>
    <sheet name="제1부의장" sheetId="3" r:id="rId2"/>
    <sheet name="제2부의장" sheetId="4" r:id="rId3"/>
    <sheet name="의회운영" sheetId="15" r:id="rId4"/>
    <sheet name="행정복지" sheetId="22" r:id="rId5"/>
    <sheet name="산업건설" sheetId="21" r:id="rId6"/>
    <sheet name="교육안전" sheetId="18" r:id="rId7"/>
    <sheet name="예산결산" sheetId="20" r:id="rId8"/>
    <sheet name="국민의힘" sheetId="23" r:id="rId9"/>
    <sheet name="더불어민주당" sheetId="17" r:id="rId10"/>
  </sheets>
  <definedNames>
    <definedName name="_xlnm.Print_Titles" localSheetId="6">교육안전!$1:$5</definedName>
    <definedName name="_xlnm.Print_Titles" localSheetId="8">국민의힘!$1:$5</definedName>
    <definedName name="_xlnm.Print_Titles" localSheetId="9">더불어민주당!$1:$5</definedName>
    <definedName name="_xlnm.Print_Titles" localSheetId="5">산업건설!$1:$5</definedName>
    <definedName name="_xlnm.Print_Titles" localSheetId="7">예산결산!$1:$5</definedName>
    <definedName name="_xlnm.Print_Titles" localSheetId="0">의장!$1:$5</definedName>
    <definedName name="_xlnm.Print_Titles" localSheetId="3">의회운영!$1:$5</definedName>
    <definedName name="_xlnm.Print_Titles" localSheetId="1">제1부의장!$1:$5</definedName>
    <definedName name="_xlnm.Print_Titles" localSheetId="2">제2부의장!$1:$5</definedName>
    <definedName name="_xlnm.Print_Titles" localSheetId="4">행정복지!$1:$5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20" l="1"/>
  <c r="F3" i="20"/>
  <c r="F3" i="21" l="1"/>
  <c r="F3" i="22" l="1"/>
  <c r="F3" i="17" l="1"/>
  <c r="F3" i="23"/>
  <c r="F3" i="15"/>
  <c r="F3" i="18" l="1"/>
  <c r="F3" i="4" l="1"/>
  <c r="F3" i="1" l="1"/>
  <c r="F3" i="3" l="1"/>
</calcChain>
</file>

<file path=xl/sharedStrings.xml><?xml version="1.0" encoding="utf-8"?>
<sst xmlns="http://schemas.openxmlformats.org/spreadsheetml/2006/main" count="463" uniqueCount="172">
  <si>
    <t>결제방법</t>
    <phoneticPr fontId="2" type="noConversion"/>
  </si>
  <si>
    <t>신용카드</t>
    <phoneticPr fontId="2" type="noConversion"/>
  </si>
  <si>
    <t>연번</t>
    <phoneticPr fontId="2" type="noConversion"/>
  </si>
  <si>
    <t>원</t>
    <phoneticPr fontId="2" type="noConversion"/>
  </si>
  <si>
    <t>사용자 : 의장</t>
    <phoneticPr fontId="2" type="noConversion"/>
  </si>
  <si>
    <t>세종특별자치시의회 업무추진비 집행내역 공개</t>
    <phoneticPr fontId="2" type="noConversion"/>
  </si>
  <si>
    <t>인원(명)</t>
    <phoneticPr fontId="2" type="noConversion"/>
  </si>
  <si>
    <t>비목</t>
    <phoneticPr fontId="2" type="noConversion"/>
  </si>
  <si>
    <t>의회운영</t>
    <phoneticPr fontId="2" type="noConversion"/>
  </si>
  <si>
    <t>금액(원)</t>
    <phoneticPr fontId="2" type="noConversion"/>
  </si>
  <si>
    <t>일시</t>
    <phoneticPr fontId="2" type="noConversion"/>
  </si>
  <si>
    <t>장소(주소)</t>
    <phoneticPr fontId="2" type="noConversion"/>
  </si>
  <si>
    <t>집행목적(대상)</t>
    <phoneticPr fontId="2" type="noConversion"/>
  </si>
  <si>
    <t>사용자 : 제1부의장</t>
    <phoneticPr fontId="2" type="noConversion"/>
  </si>
  <si>
    <t>사용자 : 제2부의장</t>
    <phoneticPr fontId="2" type="noConversion"/>
  </si>
  <si>
    <t>사용자 : 의회운영위원장</t>
    <phoneticPr fontId="2" type="noConversion"/>
  </si>
  <si>
    <t>사용자 : 행정복지위원장</t>
    <phoneticPr fontId="2" type="noConversion"/>
  </si>
  <si>
    <t>사용자 : 교섭단체(더불어민주당) 대표</t>
    <phoneticPr fontId="2" type="noConversion"/>
  </si>
  <si>
    <t>사용자 : 교섭단체(국민의힘) 대표</t>
    <phoneticPr fontId="2" type="noConversion"/>
  </si>
  <si>
    <t>사용자 : 예산결산특별위원장</t>
    <phoneticPr fontId="2" type="noConversion"/>
  </si>
  <si>
    <t>사용자 : 교육안전위원장</t>
    <phoneticPr fontId="2" type="noConversion"/>
  </si>
  <si>
    <t>사용자 : 산업건설위원장</t>
    <phoneticPr fontId="2" type="noConversion"/>
  </si>
  <si>
    <t>의회운영</t>
  </si>
  <si>
    <t>신용카드</t>
  </si>
  <si>
    <t>(산건-업추) 의회사무처 소속 직원 격려 급식 제공</t>
  </si>
  <si>
    <t>(운영-업추) 의회사무처 소속 직원 격려 중식 제공(위원장)</t>
  </si>
  <si>
    <t>(운영-업추) 의회사무처 소속 직원 격려 간식 제공(위원장)</t>
  </si>
  <si>
    <t>(운영-업추) 의회사무처 소속 직원 격려 석식 제공(위원장)</t>
  </si>
  <si>
    <t>(운영-업추) 언론인 간담회 추진에 따른 석식 제공(위원장)</t>
  </si>
  <si>
    <t>(운영-업추) 언론인 간담회 추진에 따른 석식 제공(교섭(국힘))</t>
  </si>
  <si>
    <t>(운영-업추) 언론인 차담회 추진에 따른 간식 제공(교섭(국힘))</t>
  </si>
  <si>
    <t>와!마트
한누리대로 291(나성동)</t>
    <phoneticPr fontId="2" type="noConversion"/>
  </si>
  <si>
    <t>물품</t>
    <phoneticPr fontId="2" type="noConversion"/>
  </si>
  <si>
    <t>(의장) 비서실 직원 격려 급식 제공</t>
  </si>
  <si>
    <t>(의장) 주말 행사 일정에 따른 수행 및 홍보팀 직원 격려 급식 제공</t>
  </si>
  <si>
    <t>(의장) 의회사무처 소속 직원 격려 간식 제공</t>
  </si>
  <si>
    <t>현금</t>
    <phoneticPr fontId="2" type="noConversion"/>
  </si>
  <si>
    <t>(운영-업추) 언론인 간담회 추진에 따른 중식 제공(교섭(민주))</t>
  </si>
  <si>
    <t>의회사무처 상근 직원 격려 급식 제공</t>
    <phoneticPr fontId="2" type="noConversion"/>
  </si>
  <si>
    <t>양와당 세종점
한누리대로 2150, 1층 107호 (보람동)</t>
    <phoneticPr fontId="2" type="noConversion"/>
  </si>
  <si>
    <t>연남솥밥
한누리대로 2165, 752동 (보람동)</t>
    <phoneticPr fontId="2" type="noConversion"/>
  </si>
  <si>
    <t>우나기칸
호려울로 19, 206호(보람동)</t>
    <phoneticPr fontId="2" type="noConversion"/>
  </si>
  <si>
    <t>사키
호려울로 19, 2층 209호(보람동)</t>
    <phoneticPr fontId="2" type="noConversion"/>
  </si>
  <si>
    <t>커스텀커피
한누리대로 2150, 1층 119호(보람동)</t>
    <phoneticPr fontId="2" type="noConversion"/>
  </si>
  <si>
    <t>내토 왕코다리
한누리대로 2143, 207호(보람동)</t>
    <phoneticPr fontId="2" type="noConversion"/>
  </si>
  <si>
    <t>스텔라 온 커피 (Stellar on Coffee)
시청대로 213, 103호(보람동)</t>
    <phoneticPr fontId="2" type="noConversion"/>
  </si>
  <si>
    <t xml:space="preserve">2026년 4월 집행액 합계 : </t>
    <phoneticPr fontId="2" type="noConversion"/>
  </si>
  <si>
    <t>2026-04-02 12:47:06</t>
  </si>
  <si>
    <t>2026-04-02 12:36:35</t>
  </si>
  <si>
    <t>2026-04-04 12:55:52</t>
  </si>
  <si>
    <t>2026-04-04 19:29:05</t>
  </si>
  <si>
    <t>2026-04-09 11:53:42</t>
  </si>
  <si>
    <t>2026-04-13 12:04:35</t>
  </si>
  <si>
    <t>2026-04-14 16:00:11</t>
  </si>
  <si>
    <t>2026-04-14 16:00:12</t>
  </si>
  <si>
    <t>2026-04-16 11:14:48</t>
  </si>
  <si>
    <t>2026-04-16 14:35:53</t>
  </si>
  <si>
    <t>2026-04-17 12:05:05</t>
  </si>
  <si>
    <t>2026-04-21 11:58:28</t>
  </si>
  <si>
    <t>2026-04-28 11:00:51</t>
  </si>
  <si>
    <t>2026-04-29 13:45:31</t>
  </si>
  <si>
    <t>2026-04-30 10:16:00</t>
  </si>
  <si>
    <t>2026-04-30 15:09:05</t>
  </si>
  <si>
    <t>(의장) 주말 행사 일정에 따른 수행 직원 격려 급식 제공</t>
  </si>
  <si>
    <t>(의장) 관리팀 소속 직원 격려 간식 제공</t>
  </si>
  <si>
    <t>(의장) 경조사비(부의) 지출</t>
    <phoneticPr fontId="12" type="noConversion"/>
  </si>
  <si>
    <t>(의장) 내방객 접대용 음료 및 다과 구입</t>
  </si>
  <si>
    <t>(의장) 비서실 직원 격려 간식 제공</t>
  </si>
  <si>
    <t>정*망</t>
    <phoneticPr fontId="2" type="noConversion"/>
  </si>
  <si>
    <t>소소루
(금남면 바람재로 440)</t>
    <phoneticPr fontId="2" type="noConversion"/>
  </si>
  <si>
    <t>주식회사 한정담
(금남면 발산1길 35)</t>
    <phoneticPr fontId="2" type="noConversion"/>
  </si>
  <si>
    <t>세종 복칼국수
(금남면 신촌1길 3-4)</t>
    <phoneticPr fontId="2" type="noConversion"/>
  </si>
  <si>
    <t>강촌갈비김치찌개
(고운서길 14)</t>
    <phoneticPr fontId="2" type="noConversion"/>
  </si>
  <si>
    <t>청와삼대(족발,보쌈,칼국수)
(금남면 금남구즉로 194)</t>
    <phoneticPr fontId="2" type="noConversion"/>
  </si>
  <si>
    <t>보돌미역 반곡점
(한누리대로 1940)</t>
    <phoneticPr fontId="2" type="noConversion"/>
  </si>
  <si>
    <t>설빙 보람점
(남세종로 466)</t>
    <phoneticPr fontId="2" type="noConversion"/>
  </si>
  <si>
    <t>서초김밥
(다정중앙로 45)</t>
    <phoneticPr fontId="2" type="noConversion"/>
  </si>
  <si>
    <t>와!마트
(한누리대로 291)</t>
    <phoneticPr fontId="2" type="noConversion"/>
  </si>
  <si>
    <t>이비가짬뽕 세종대평점
(대평3길 18)</t>
    <phoneticPr fontId="2" type="noConversion"/>
  </si>
  <si>
    <t>애플카츠
(한누리대로 2144)</t>
    <phoneticPr fontId="2" type="noConversion"/>
  </si>
  <si>
    <t>치킨플러스세종대평점
(한누리대로 2236)</t>
    <phoneticPr fontId="2" type="noConversion"/>
  </si>
  <si>
    <t>물품</t>
    <phoneticPr fontId="2" type="noConversion"/>
  </si>
  <si>
    <t>내역 없음</t>
    <phoneticPr fontId="2" type="noConversion"/>
  </si>
  <si>
    <t>모미지 세종나성점
(세종 나성동 798)</t>
    <phoneticPr fontId="2" type="noConversion"/>
  </si>
  <si>
    <t>2026-04-02 11:37, 12:06</t>
    <phoneticPr fontId="2" type="noConversion"/>
  </si>
  <si>
    <t>짬뽕관 세종시청점, 커스텀커피 세종시청점
(보람동 721, 722)</t>
    <phoneticPr fontId="2" type="noConversion"/>
  </si>
  <si>
    <t>2026-04-06 12:13, 12:17</t>
    <phoneticPr fontId="2" type="noConversion"/>
  </si>
  <si>
    <t>수미가 찌개전문점, 우지커피 세종시청점
(보람동 751, 743)</t>
    <phoneticPr fontId="2" type="noConversion"/>
  </si>
  <si>
    <t>2026-04-07 12:05, 12:09</t>
    <phoneticPr fontId="2" type="noConversion"/>
  </si>
  <si>
    <t>충실옥 세종시청점, 우지커피 세종시청점
(보람동 741, 743)</t>
    <phoneticPr fontId="2" type="noConversion"/>
  </si>
  <si>
    <t>2026-04-08 13:25, 13:53</t>
    <phoneticPr fontId="2" type="noConversion"/>
  </si>
  <si>
    <t>(운영-업추) 의회운영위원회 업무추진을 위한 내방객 제공용 다과 및 음료 구입(위원장)</t>
  </si>
  <si>
    <t>2026-04-10  12:10, 12:11</t>
    <phoneticPr fontId="2" type="noConversion"/>
  </si>
  <si>
    <t>진웨이성&amp;진향, 방그레커피
(보람동 703, 704)</t>
    <phoneticPr fontId="2" type="noConversion"/>
  </si>
  <si>
    <t>2026-04-13 20:45, 21:08</t>
    <phoneticPr fontId="2" type="noConversion"/>
  </si>
  <si>
    <t>박월순곱창전문점, 이디야커피 세종나성점
(나성동 765, 788)</t>
    <phoneticPr fontId="2" type="noConversion"/>
  </si>
  <si>
    <t>카페문
(용포리 207-11)</t>
    <phoneticPr fontId="2" type="noConversion"/>
  </si>
  <si>
    <t>양철북곱창 세종고운점
(고운동 1380)</t>
    <phoneticPr fontId="2" type="noConversion"/>
  </si>
  <si>
    <t>2026-04-20 11:56, 11:58</t>
    <phoneticPr fontId="2" type="noConversion"/>
  </si>
  <si>
    <t>2026-04-21 12:02, 12:07</t>
    <phoneticPr fontId="2" type="noConversion"/>
  </si>
  <si>
    <t>인생냉면
(용포리 69-10)</t>
    <phoneticPr fontId="2" type="noConversion"/>
  </si>
  <si>
    <t>2026-04-27  12:30, 12:35</t>
    <phoneticPr fontId="2" type="noConversion"/>
  </si>
  <si>
    <t>다이닝 더 인드라, 엠(M) 카페
(보람동 712, 710)</t>
    <phoneticPr fontId="2" type="noConversion"/>
  </si>
  <si>
    <t>설빙 보람점
(보람동 756)</t>
    <phoneticPr fontId="2" type="noConversion"/>
  </si>
  <si>
    <t>2026-04-29 12:05, 12:08</t>
    <phoneticPr fontId="2" type="noConversion"/>
  </si>
  <si>
    <t>2026-04-30 11:30, 12:18</t>
    <phoneticPr fontId="2" type="noConversion"/>
  </si>
  <si>
    <t>왓더버거 세종시청점, 우지커피 세종시청점
(보람동 741, 743)</t>
    <phoneticPr fontId="2" type="noConversion"/>
  </si>
  <si>
    <t>지에스더프레시 세종수루배점, 
오피스디포 세종시청점
(반곡동 868, 보람동 721)</t>
    <phoneticPr fontId="2" type="noConversion"/>
  </si>
  <si>
    <t>유성복집 세종점 1호2호, 
아우어 베이커리 세종점
(나성동 782, 821)</t>
    <phoneticPr fontId="2" type="noConversion"/>
  </si>
  <si>
    <t>2026-04-01 22:23:06</t>
  </si>
  <si>
    <t>통불 세종도담점
(도담동 667)</t>
    <phoneticPr fontId="2" type="noConversion"/>
  </si>
  <si>
    <t>2026-04-02 15:54:27</t>
  </si>
  <si>
    <t>룩백(LOOKBACK)
(연기면 보통리 392-1)</t>
    <phoneticPr fontId="2" type="noConversion"/>
  </si>
  <si>
    <t>2026-04-02 20:08, 20:25</t>
    <phoneticPr fontId="2" type="noConversion"/>
  </si>
  <si>
    <t>복누룽지삼계탕, 디그레이
(장군면 은용리 17-2, 봉안리 42-5)</t>
    <phoneticPr fontId="2" type="noConversion"/>
  </si>
  <si>
    <t>커피베이 세종소담점
(소담동 531)</t>
    <phoneticPr fontId="2" type="noConversion"/>
  </si>
  <si>
    <t>2026-04-03 19:06, 19:12</t>
    <phoneticPr fontId="2" type="noConversion"/>
  </si>
  <si>
    <t>화야, 바이너리 커피
(소담동 539)</t>
    <phoneticPr fontId="2" type="noConversion"/>
  </si>
  <si>
    <t>미옥
(보람동 721)</t>
    <phoneticPr fontId="2" type="noConversion"/>
  </si>
  <si>
    <t>궁궐
(보람동 710)</t>
    <phoneticPr fontId="2" type="noConversion"/>
  </si>
  <si>
    <t>2026-04-03 12:27:48</t>
  </si>
  <si>
    <t>김광희 손두부
(한누리대로 2003)</t>
    <phoneticPr fontId="2" type="noConversion"/>
  </si>
  <si>
    <t>2026-04-03 12:31:50</t>
  </si>
  <si>
    <t>파스쿠찌 세종소담점
(소담로 87)</t>
    <phoneticPr fontId="2" type="noConversion"/>
  </si>
  <si>
    <t>2026-04-17 12:12:42</t>
  </si>
  <si>
    <t>함흥면옥
(한누리대로 2144)</t>
    <phoneticPr fontId="2" type="noConversion"/>
  </si>
  <si>
    <t>강촌
(장군면 영평사길 3-30)</t>
    <phoneticPr fontId="2" type="noConversion"/>
  </si>
  <si>
    <t>(산건-업추) 산업건설위원회 홍보를 위한 언론인과 논의 후 급식 제공</t>
    <phoneticPr fontId="2" type="noConversion"/>
  </si>
  <si>
    <t>할리스 세종가람DT점
(금송로 589)</t>
    <phoneticPr fontId="2" type="noConversion"/>
  </si>
  <si>
    <t>(산건-업추) 산업건설위원회 홍보를 위한 언론인과 논의 후 급식 제공</t>
  </si>
  <si>
    <t>르비프
(시청대로 167)</t>
    <phoneticPr fontId="2" type="noConversion"/>
  </si>
  <si>
    <t>피크닉백
(시청대로 167)</t>
    <phoneticPr fontId="2" type="noConversion"/>
  </si>
  <si>
    <t>고복정
(도신고복로 999)</t>
    <phoneticPr fontId="2" type="noConversion"/>
  </si>
  <si>
    <t>순남시래기
(한누리대로 2144)</t>
    <phoneticPr fontId="2" type="noConversion"/>
  </si>
  <si>
    <t>(산건-업추) 의회사무처 소속 직원 격려 급식 제공</t>
    <phoneticPr fontId="2" type="noConversion"/>
  </si>
  <si>
    <t>텐퍼센트커피
(한누리대로 2144)</t>
    <phoneticPr fontId="2" type="noConversion"/>
  </si>
  <si>
    <t>올리부스 꼼파뇨
(시청대로 127)</t>
    <phoneticPr fontId="2" type="noConversion"/>
  </si>
  <si>
    <t>뉴올드커피
(한누리대로 2150)</t>
    <phoneticPr fontId="2" type="noConversion"/>
  </si>
  <si>
    <t>2026-04-01 14:27:05</t>
  </si>
  <si>
    <t>예산결산특별위원회 운영을 위한 내방객 제공 다과 구입</t>
    <phoneticPr fontId="2" type="noConversion"/>
  </si>
  <si>
    <t>2026-04-02 12:54:38</t>
  </si>
  <si>
    <t>읍천리382 세종보람점
시청대로 163 1층(보람동)</t>
    <phoneticPr fontId="2" type="noConversion"/>
  </si>
  <si>
    <t>의회사무처 소속 직원 격려 급식 제공</t>
    <phoneticPr fontId="2" type="noConversion"/>
  </si>
  <si>
    <t>2026-04-02 12:39:49</t>
  </si>
  <si>
    <t>샤브마니아 세종시청점
시청대로 123 1층(보람동)</t>
    <phoneticPr fontId="2" type="noConversion"/>
  </si>
  <si>
    <t>2026-04-03 12:29:44</t>
  </si>
  <si>
    <t>하우프(HOWFF)
한눌리대로 2144 104호(보람동)</t>
    <phoneticPr fontId="2" type="noConversion"/>
  </si>
  <si>
    <t xml:space="preserve"> 의회사무처 소속 직원 격려 급식 제공</t>
    <phoneticPr fontId="2" type="noConversion"/>
  </si>
  <si>
    <t>2026-04-03 12:23:50</t>
  </si>
  <si>
    <t>2026-04-06 12:15:36</t>
  </si>
  <si>
    <t>싶빵공장 세종보람점
한누리대로 2156(보람동)</t>
    <phoneticPr fontId="2" type="noConversion"/>
  </si>
  <si>
    <t>2026-04-06 12:07:27</t>
  </si>
  <si>
    <t>2026-04-07 12:21:41</t>
  </si>
  <si>
    <t>순남시래기 세종시청점
한누리대로 2144, 2층(보람동)</t>
    <phoneticPr fontId="2" type="noConversion"/>
  </si>
  <si>
    <t>2026-04-07 18:43:21</t>
  </si>
  <si>
    <t>충실옥 세종시청점
한누리대로 2149, 2층(보람동)</t>
    <phoneticPr fontId="2" type="noConversion"/>
  </si>
  <si>
    <t>2026-04-08 12:41:05</t>
  </si>
  <si>
    <t>2026-04-08 12:45:22</t>
  </si>
  <si>
    <t>우지커피 세종시청점
한누리대로 2135, 1층(보람동)</t>
    <phoneticPr fontId="2" type="noConversion"/>
  </si>
  <si>
    <t>2026-04-14 10:50:16</t>
  </si>
  <si>
    <t>2026-04-15 12:32:16</t>
  </si>
  <si>
    <t>다이닝 더 인드라
시청대로 219, 3층 307호(보람동)</t>
    <phoneticPr fontId="2" type="noConversion"/>
  </si>
  <si>
    <t>2026-04-15 12:38:50</t>
  </si>
  <si>
    <t>2026-04-16 12:29:00</t>
  </si>
  <si>
    <t xml:space="preserve">돼지만 세종점
한누리대로 2165 1층(보람동) </t>
    <phoneticPr fontId="2" type="noConversion"/>
  </si>
  <si>
    <t>2026-04-16 12:36:16</t>
  </si>
  <si>
    <t>2026-04-28 12:22:18</t>
  </si>
  <si>
    <t>세종청사 용포맛집
시청대로 213, 2층(보람동)</t>
    <phoneticPr fontId="2" type="noConversion"/>
  </si>
  <si>
    <t>2026-04-28 12:41:06</t>
  </si>
  <si>
    <t>(주)좋은아침페스츄리 
(시청대로 205, 101호(보람동)</t>
    <phoneticPr fontId="2" type="noConversion"/>
  </si>
  <si>
    <t>2026-04-30 12:20:40</t>
  </si>
  <si>
    <t>2026-04-30 12:26:35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</si>
</sst>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yy/mm/dd\ hh:mm"/>
    <numFmt numFmtId="177" formatCode="#,###"/>
    <numFmt numFmtId="179" formatCode="yyyy/mm/dd\ h:mm:ss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6"/>
      <color theme="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3"/>
      <color indexed="0"/>
      <name val="맑은 고딕"/>
      <family val="2"/>
      <charset val="129"/>
    </font>
    <font>
      <sz val="13"/>
      <color indexed="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3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1" fontId="7" fillId="4" borderId="1" xfId="1" applyFont="1" applyFill="1" applyBorder="1" applyAlignment="1">
      <alignment horizontal="center" vertical="center"/>
    </xf>
    <xf numFmtId="41" fontId="6" fillId="0" borderId="0" xfId="1" applyFont="1" applyAlignment="1">
      <alignment horizontal="center" vertical="center"/>
    </xf>
    <xf numFmtId="0" fontId="7" fillId="0" borderId="0" xfId="0" applyNumberFormat="1" applyFont="1" applyBorder="1" applyAlignment="1">
      <alignment vertical="center"/>
    </xf>
    <xf numFmtId="0" fontId="4" fillId="3" borderId="0" xfId="1" applyNumberFormat="1" applyFont="1" applyFill="1" applyBorder="1" applyAlignment="1">
      <alignment vertical="center"/>
    </xf>
    <xf numFmtId="0" fontId="7" fillId="4" borderId="1" xfId="1" applyNumberFormat="1" applyFont="1" applyFill="1" applyBorder="1" applyAlignment="1">
      <alignment horizontal="center" vertical="center"/>
    </xf>
    <xf numFmtId="41" fontId="4" fillId="3" borderId="0" xfId="1" applyFont="1" applyFill="1" applyBorder="1" applyAlignment="1">
      <alignment horizontal="right" vertical="center"/>
    </xf>
    <xf numFmtId="0" fontId="4" fillId="3" borderId="0" xfId="0" applyFont="1" applyFill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 shrinkToFit="1"/>
    </xf>
    <xf numFmtId="0" fontId="6" fillId="0" borderId="0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1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 shrinkToFit="1"/>
    </xf>
    <xf numFmtId="0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0" borderId="0" xfId="1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 shrinkToFit="1"/>
    </xf>
    <xf numFmtId="0" fontId="0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1" xfId="1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1" fontId="6" fillId="0" borderId="0" xfId="1" applyFont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/>
    </xf>
    <xf numFmtId="41" fontId="6" fillId="0" borderId="0" xfId="1" applyFont="1" applyBorder="1" applyAlignment="1">
      <alignment vertical="center"/>
    </xf>
    <xf numFmtId="0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1" applyNumberFormat="1" applyFont="1" applyBorder="1" applyAlignment="1">
      <alignment horizontal="center" vertical="center" wrapText="1"/>
    </xf>
    <xf numFmtId="0" fontId="10" fillId="0" borderId="0" xfId="1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41" fontId="10" fillId="0" borderId="0" xfId="1" applyFont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Border="1" applyAlignment="1">
      <alignment horizontal="right" vertical="center"/>
    </xf>
    <xf numFmtId="3" fontId="11" fillId="0" borderId="1" xfId="0" applyNumberFormat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177" fontId="15" fillId="0" borderId="1" xfId="0" applyNumberFormat="1" applyFont="1" applyBorder="1" applyAlignment="1">
      <alignment horizontal="right" vertical="center"/>
    </xf>
    <xf numFmtId="22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vertical="center"/>
    </xf>
    <xf numFmtId="41" fontId="4" fillId="3" borderId="0" xfId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41" fontId="6" fillId="0" borderId="0" xfId="1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177" fontId="11" fillId="0" borderId="1" xfId="0" applyNumberFormat="1" applyFont="1" applyBorder="1" applyAlignment="1">
      <alignment vertical="center"/>
    </xf>
    <xf numFmtId="0" fontId="13" fillId="0" borderId="1" xfId="0" applyNumberFormat="1" applyFont="1" applyBorder="1" applyAlignment="1">
      <alignment horizontal="center" vertical="center"/>
    </xf>
    <xf numFmtId="41" fontId="0" fillId="0" borderId="1" xfId="1" applyFont="1" applyBorder="1" applyAlignment="1">
      <alignment vertical="center"/>
    </xf>
    <xf numFmtId="179" fontId="11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3" fontId="16" fillId="0" borderId="1" xfId="0" applyNumberFormat="1" applyFont="1" applyBorder="1" applyAlignment="1">
      <alignment horizontal="right" vertical="center"/>
    </xf>
    <xf numFmtId="0" fontId="16" fillId="0" borderId="1" xfId="0" applyFont="1" applyBorder="1" applyAlignment="1">
      <alignment horizontal="center" vertical="center" wrapText="1"/>
    </xf>
    <xf numFmtId="0" fontId="8" fillId="5" borderId="1" xfId="0" applyNumberFormat="1" applyFont="1" applyFill="1" applyBorder="1" applyAlignment="1">
      <alignment horizontal="center" vertical="center" wrapText="1"/>
    </xf>
    <xf numFmtId="0" fontId="8" fillId="5" borderId="1" xfId="1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right" vertical="center"/>
    </xf>
    <xf numFmtId="0" fontId="13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9"/>
  <sheetViews>
    <sheetView tabSelected="1" zoomScale="85" zoomScaleNormal="85" workbookViewId="0">
      <selection activeCell="D6" sqref="D6"/>
    </sheetView>
  </sheetViews>
  <sheetFormatPr defaultRowHeight="39.950000000000003" customHeight="1" x14ac:dyDescent="0.3"/>
  <cols>
    <col min="1" max="1" width="5.5" style="14" bestFit="1" customWidth="1"/>
    <col min="2" max="2" width="20.625" style="13" customWidth="1"/>
    <col min="3" max="3" width="35.625" style="13" customWidth="1"/>
    <col min="4" max="4" width="60.625" style="14" customWidth="1"/>
    <col min="5" max="5" width="12.625" style="13" customWidth="1"/>
    <col min="6" max="6" width="17.625" style="7" customWidth="1"/>
    <col min="7" max="7" width="12.125" style="14" customWidth="1"/>
    <col min="8" max="8" width="10.625" style="13" customWidth="1"/>
    <col min="9" max="10" width="9" style="13" customWidth="1"/>
    <col min="11" max="11" width="54.75" style="13" customWidth="1"/>
    <col min="12" max="16384" width="9" style="13"/>
  </cols>
  <sheetData>
    <row r="1" spans="1:11" ht="39.950000000000003" customHeight="1" x14ac:dyDescent="0.3">
      <c r="A1" s="81" t="s">
        <v>5</v>
      </c>
      <c r="B1" s="81"/>
      <c r="C1" s="81"/>
      <c r="D1" s="81"/>
      <c r="E1" s="81"/>
      <c r="F1" s="81"/>
      <c r="G1" s="81"/>
      <c r="H1" s="81"/>
    </row>
    <row r="2" spans="1:11" ht="19.5" x14ac:dyDescent="0.3">
      <c r="A2" s="2"/>
      <c r="B2" s="2"/>
      <c r="D2" s="1"/>
      <c r="E2" s="2"/>
      <c r="G2" s="8"/>
      <c r="H2" s="3"/>
    </row>
    <row r="3" spans="1:11" ht="39.950000000000003" customHeight="1" x14ac:dyDescent="0.3">
      <c r="A3" s="12"/>
      <c r="B3" s="82" t="s">
        <v>4</v>
      </c>
      <c r="C3" s="82"/>
      <c r="D3" s="83" t="s">
        <v>46</v>
      </c>
      <c r="E3" s="83"/>
      <c r="F3" s="11">
        <f>SUM(F6:F86)</f>
        <v>2245050</v>
      </c>
      <c r="G3" s="9" t="s">
        <v>3</v>
      </c>
      <c r="H3" s="12"/>
    </row>
    <row r="4" spans="1:11" ht="19.5" x14ac:dyDescent="0.3">
      <c r="A4" s="1"/>
      <c r="B4" s="1"/>
      <c r="D4" s="1"/>
      <c r="E4" s="1"/>
      <c r="G4" s="2"/>
      <c r="H4" s="1"/>
    </row>
    <row r="5" spans="1:11" ht="39.950000000000003" customHeight="1" x14ac:dyDescent="0.3">
      <c r="A5" s="4" t="s">
        <v>2</v>
      </c>
      <c r="B5" s="4" t="s">
        <v>10</v>
      </c>
      <c r="C5" s="1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11" s="33" customFormat="1" ht="39.950000000000003" customHeight="1" x14ac:dyDescent="0.3">
      <c r="A6" s="56">
        <v>1</v>
      </c>
      <c r="B6" s="68" t="s">
        <v>47</v>
      </c>
      <c r="C6" s="52" t="s">
        <v>69</v>
      </c>
      <c r="D6" s="68" t="s">
        <v>33</v>
      </c>
      <c r="E6" s="84">
        <v>6</v>
      </c>
      <c r="F6" s="62">
        <v>34000</v>
      </c>
      <c r="G6" s="54" t="s">
        <v>1</v>
      </c>
      <c r="H6" s="55" t="s">
        <v>8</v>
      </c>
      <c r="K6"/>
    </row>
    <row r="7" spans="1:11" s="33" customFormat="1" ht="39.950000000000003" customHeight="1" x14ac:dyDescent="0.3">
      <c r="A7" s="56">
        <v>2</v>
      </c>
      <c r="B7" s="68" t="s">
        <v>48</v>
      </c>
      <c r="C7" s="52" t="s">
        <v>70</v>
      </c>
      <c r="D7" s="68" t="s">
        <v>33</v>
      </c>
      <c r="E7" s="84"/>
      <c r="F7" s="62">
        <v>198000</v>
      </c>
      <c r="G7" s="54" t="s">
        <v>1</v>
      </c>
      <c r="H7" s="55" t="s">
        <v>8</v>
      </c>
      <c r="K7"/>
    </row>
    <row r="8" spans="1:11" s="33" customFormat="1" ht="39.950000000000003" customHeight="1" x14ac:dyDescent="0.3">
      <c r="A8" s="56">
        <v>3</v>
      </c>
      <c r="B8" s="68" t="s">
        <v>49</v>
      </c>
      <c r="C8" s="52" t="s">
        <v>71</v>
      </c>
      <c r="D8" s="68" t="s">
        <v>34</v>
      </c>
      <c r="E8" s="56">
        <v>5</v>
      </c>
      <c r="F8" s="62">
        <v>74000</v>
      </c>
      <c r="G8" s="54" t="s">
        <v>1</v>
      </c>
      <c r="H8" s="55" t="s">
        <v>8</v>
      </c>
      <c r="K8"/>
    </row>
    <row r="9" spans="1:11" s="33" customFormat="1" ht="39.950000000000003" customHeight="1" x14ac:dyDescent="0.3">
      <c r="A9" s="56">
        <v>4</v>
      </c>
      <c r="B9" s="68" t="s">
        <v>50</v>
      </c>
      <c r="C9" s="52" t="s">
        <v>72</v>
      </c>
      <c r="D9" s="68" t="s">
        <v>63</v>
      </c>
      <c r="E9" s="71">
        <v>4</v>
      </c>
      <c r="F9" s="62">
        <v>103500</v>
      </c>
      <c r="G9" s="54" t="s">
        <v>1</v>
      </c>
      <c r="H9" s="55" t="s">
        <v>8</v>
      </c>
      <c r="K9"/>
    </row>
    <row r="10" spans="1:11" s="33" customFormat="1" ht="39.950000000000003" customHeight="1" x14ac:dyDescent="0.3">
      <c r="A10" s="56">
        <v>5</v>
      </c>
      <c r="B10" s="68" t="s">
        <v>51</v>
      </c>
      <c r="C10" s="52" t="s">
        <v>73</v>
      </c>
      <c r="D10" s="68" t="s">
        <v>33</v>
      </c>
      <c r="E10" s="71">
        <v>4</v>
      </c>
      <c r="F10" s="62">
        <v>77000</v>
      </c>
      <c r="G10" s="54" t="s">
        <v>1</v>
      </c>
      <c r="H10" s="55" t="s">
        <v>8</v>
      </c>
      <c r="K10"/>
    </row>
    <row r="11" spans="1:11" s="33" customFormat="1" ht="39.950000000000003" customHeight="1" x14ac:dyDescent="0.3">
      <c r="A11" s="56">
        <v>6</v>
      </c>
      <c r="B11" s="68" t="s">
        <v>52</v>
      </c>
      <c r="C11" s="52" t="s">
        <v>74</v>
      </c>
      <c r="D11" s="68" t="s">
        <v>33</v>
      </c>
      <c r="E11" s="56">
        <v>6</v>
      </c>
      <c r="F11" s="62">
        <v>121000</v>
      </c>
      <c r="G11" s="54" t="s">
        <v>1</v>
      </c>
      <c r="H11" s="55" t="s">
        <v>8</v>
      </c>
      <c r="K11"/>
    </row>
    <row r="12" spans="1:11" s="33" customFormat="1" ht="39.950000000000003" customHeight="1" x14ac:dyDescent="0.3">
      <c r="A12" s="56">
        <v>7</v>
      </c>
      <c r="B12" s="68" t="s">
        <v>53</v>
      </c>
      <c r="C12" s="52" t="s">
        <v>75</v>
      </c>
      <c r="D12" s="68" t="s">
        <v>64</v>
      </c>
      <c r="E12" s="56">
        <v>9</v>
      </c>
      <c r="F12" s="62">
        <v>119900</v>
      </c>
      <c r="G12" s="54" t="s">
        <v>1</v>
      </c>
      <c r="H12" s="55" t="s">
        <v>8</v>
      </c>
      <c r="K12"/>
    </row>
    <row r="13" spans="1:11" s="33" customFormat="1" ht="39.950000000000003" customHeight="1" x14ac:dyDescent="0.3">
      <c r="A13" s="56">
        <v>8</v>
      </c>
      <c r="B13" s="68" t="s">
        <v>54</v>
      </c>
      <c r="C13" s="68" t="s">
        <v>68</v>
      </c>
      <c r="D13" s="67" t="s">
        <v>65</v>
      </c>
      <c r="E13" s="56">
        <v>1</v>
      </c>
      <c r="F13" s="70">
        <v>50000</v>
      </c>
      <c r="G13" s="54" t="s">
        <v>36</v>
      </c>
      <c r="H13" s="55" t="s">
        <v>8</v>
      </c>
      <c r="K13"/>
    </row>
    <row r="14" spans="1:11" s="33" customFormat="1" ht="39.950000000000003" customHeight="1" x14ac:dyDescent="0.3">
      <c r="A14" s="56">
        <v>9</v>
      </c>
      <c r="B14" s="68" t="s">
        <v>55</v>
      </c>
      <c r="C14" s="52" t="s">
        <v>76</v>
      </c>
      <c r="D14" s="68" t="s">
        <v>33</v>
      </c>
      <c r="E14" s="56">
        <v>5</v>
      </c>
      <c r="F14" s="62">
        <v>88500</v>
      </c>
      <c r="G14" s="54" t="s">
        <v>1</v>
      </c>
      <c r="H14" s="55" t="s">
        <v>8</v>
      </c>
      <c r="K14"/>
    </row>
    <row r="15" spans="1:11" s="33" customFormat="1" ht="39.950000000000003" customHeight="1" x14ac:dyDescent="0.3">
      <c r="A15" s="56">
        <v>10</v>
      </c>
      <c r="B15" s="68" t="s">
        <v>56</v>
      </c>
      <c r="C15" s="52" t="s">
        <v>77</v>
      </c>
      <c r="D15" s="68" t="s">
        <v>66</v>
      </c>
      <c r="E15" s="56" t="s">
        <v>81</v>
      </c>
      <c r="F15" s="62">
        <v>478850</v>
      </c>
      <c r="G15" s="54" t="s">
        <v>1</v>
      </c>
      <c r="H15" s="55" t="s">
        <v>8</v>
      </c>
      <c r="K15"/>
    </row>
    <row r="16" spans="1:11" s="33" customFormat="1" ht="39.950000000000003" customHeight="1" x14ac:dyDescent="0.3">
      <c r="A16" s="56">
        <v>11</v>
      </c>
      <c r="B16" s="68" t="s">
        <v>57</v>
      </c>
      <c r="C16" s="52" t="s">
        <v>78</v>
      </c>
      <c r="D16" s="68" t="s">
        <v>33</v>
      </c>
      <c r="E16" s="56">
        <v>6</v>
      </c>
      <c r="F16" s="72">
        <v>112000</v>
      </c>
      <c r="G16" s="54" t="s">
        <v>1</v>
      </c>
      <c r="H16" s="55" t="s">
        <v>8</v>
      </c>
      <c r="K16"/>
    </row>
    <row r="17" spans="1:11" s="33" customFormat="1" ht="39.950000000000003" customHeight="1" x14ac:dyDescent="0.3">
      <c r="A17" s="56">
        <v>12</v>
      </c>
      <c r="B17" s="68" t="s">
        <v>58</v>
      </c>
      <c r="C17" s="52" t="s">
        <v>73</v>
      </c>
      <c r="D17" s="68" t="s">
        <v>33</v>
      </c>
      <c r="E17" s="56">
        <v>5</v>
      </c>
      <c r="F17" s="62">
        <v>86000</v>
      </c>
      <c r="G17" s="54" t="s">
        <v>1</v>
      </c>
      <c r="H17" s="55" t="s">
        <v>8</v>
      </c>
      <c r="K17"/>
    </row>
    <row r="18" spans="1:11" s="33" customFormat="1" ht="39.950000000000003" customHeight="1" x14ac:dyDescent="0.3">
      <c r="A18" s="56">
        <v>13</v>
      </c>
      <c r="B18" s="68" t="s">
        <v>59</v>
      </c>
      <c r="C18" s="52" t="s">
        <v>79</v>
      </c>
      <c r="D18" s="68" t="s">
        <v>33</v>
      </c>
      <c r="E18" s="56">
        <v>3</v>
      </c>
      <c r="F18" s="62">
        <v>40500</v>
      </c>
      <c r="G18" s="54" t="s">
        <v>1</v>
      </c>
      <c r="H18" s="55" t="s">
        <v>8</v>
      </c>
      <c r="K18"/>
    </row>
    <row r="19" spans="1:11" s="33" customFormat="1" ht="39.950000000000003" customHeight="1" x14ac:dyDescent="0.3">
      <c r="A19" s="56">
        <v>14</v>
      </c>
      <c r="B19" s="68" t="s">
        <v>60</v>
      </c>
      <c r="C19" s="52" t="s">
        <v>75</v>
      </c>
      <c r="D19" s="68" t="s">
        <v>67</v>
      </c>
      <c r="E19" s="56">
        <v>6</v>
      </c>
      <c r="F19" s="62">
        <v>111200</v>
      </c>
      <c r="G19" s="54" t="s">
        <v>1</v>
      </c>
      <c r="H19" s="55" t="s">
        <v>8</v>
      </c>
      <c r="K19"/>
    </row>
    <row r="20" spans="1:11" s="33" customFormat="1" ht="39.950000000000003" customHeight="1" x14ac:dyDescent="0.3">
      <c r="A20" s="56">
        <v>15</v>
      </c>
      <c r="B20" s="68" t="s">
        <v>61</v>
      </c>
      <c r="C20" s="52" t="s">
        <v>76</v>
      </c>
      <c r="D20" s="68" t="s">
        <v>33</v>
      </c>
      <c r="E20" s="56">
        <v>6</v>
      </c>
      <c r="F20" s="62">
        <v>71700</v>
      </c>
      <c r="G20" s="54" t="s">
        <v>1</v>
      </c>
      <c r="H20" s="55" t="s">
        <v>8</v>
      </c>
      <c r="K20"/>
    </row>
    <row r="21" spans="1:11" s="33" customFormat="1" ht="39.950000000000003" customHeight="1" x14ac:dyDescent="0.3">
      <c r="A21" s="56">
        <v>16</v>
      </c>
      <c r="B21" s="68" t="s">
        <v>62</v>
      </c>
      <c r="C21" s="52" t="s">
        <v>80</v>
      </c>
      <c r="D21" s="68" t="s">
        <v>35</v>
      </c>
      <c r="E21" s="56">
        <v>69</v>
      </c>
      <c r="F21" s="62">
        <v>478900</v>
      </c>
      <c r="G21" s="54" t="s">
        <v>1</v>
      </c>
      <c r="H21" s="55" t="s">
        <v>8</v>
      </c>
      <c r="K21"/>
    </row>
    <row r="22" spans="1:11" s="33" customFormat="1" ht="39.950000000000003" customHeight="1" x14ac:dyDescent="0.3">
      <c r="A22" s="35"/>
      <c r="B22" s="36"/>
      <c r="C22" s="45"/>
      <c r="D22" s="45"/>
      <c r="E22" s="35"/>
      <c r="F22" s="46"/>
      <c r="G22" s="44"/>
      <c r="H22" s="45"/>
    </row>
    <row r="23" spans="1:11" s="33" customFormat="1" ht="39.950000000000003" customHeight="1" x14ac:dyDescent="0.3">
      <c r="A23" s="35"/>
      <c r="B23" s="36"/>
      <c r="C23" s="45"/>
      <c r="D23" s="45"/>
      <c r="E23" s="35"/>
      <c r="F23" s="46"/>
      <c r="G23" s="44"/>
      <c r="H23" s="45"/>
    </row>
    <row r="24" spans="1:11" s="33" customFormat="1" ht="39.950000000000003" customHeight="1" x14ac:dyDescent="0.3">
      <c r="A24" s="35"/>
      <c r="B24" s="36"/>
      <c r="C24" s="45"/>
      <c r="D24" s="45"/>
      <c r="E24" s="35"/>
      <c r="F24" s="46"/>
      <c r="G24" s="44"/>
      <c r="H24" s="45"/>
    </row>
    <row r="25" spans="1:11" s="33" customFormat="1" ht="39.950000000000003" customHeight="1" x14ac:dyDescent="0.3">
      <c r="A25" s="35"/>
      <c r="B25" s="36"/>
      <c r="C25" s="45"/>
      <c r="D25" s="45"/>
      <c r="E25" s="35"/>
      <c r="F25" s="46"/>
      <c r="G25" s="44"/>
      <c r="H25" s="45"/>
    </row>
    <row r="26" spans="1:11" s="33" customFormat="1" ht="39.950000000000003" customHeight="1" x14ac:dyDescent="0.3">
      <c r="A26" s="35"/>
      <c r="B26" s="36"/>
      <c r="C26" s="45"/>
      <c r="D26" s="45"/>
      <c r="E26" s="35"/>
      <c r="F26" s="46"/>
      <c r="G26" s="44"/>
      <c r="H26" s="45"/>
    </row>
    <row r="27" spans="1:11" s="33" customFormat="1" ht="39.950000000000003" customHeight="1" x14ac:dyDescent="0.3">
      <c r="A27" s="35"/>
      <c r="B27" s="36"/>
      <c r="C27" s="45"/>
      <c r="D27" s="45"/>
      <c r="E27" s="35"/>
      <c r="F27" s="46"/>
      <c r="G27" s="44"/>
      <c r="H27" s="45"/>
    </row>
    <row r="28" spans="1:11" s="33" customFormat="1" ht="39.950000000000003" customHeight="1" x14ac:dyDescent="0.3">
      <c r="A28" s="35"/>
      <c r="B28" s="36"/>
      <c r="C28" s="45"/>
      <c r="D28" s="45"/>
      <c r="E28" s="35"/>
      <c r="F28" s="46"/>
      <c r="G28" s="44"/>
      <c r="H28" s="45"/>
    </row>
    <row r="29" spans="1:11" s="33" customFormat="1" ht="39.950000000000003" customHeight="1" x14ac:dyDescent="0.3">
      <c r="A29" s="35"/>
      <c r="B29" s="36"/>
      <c r="C29" s="45"/>
      <c r="D29" s="45"/>
      <c r="E29" s="35"/>
      <c r="F29" s="46"/>
      <c r="G29" s="44"/>
      <c r="H29" s="45"/>
    </row>
    <row r="30" spans="1:11" s="33" customFormat="1" ht="39.950000000000003" customHeight="1" x14ac:dyDescent="0.3">
      <c r="A30" s="35"/>
      <c r="B30" s="36"/>
      <c r="C30" s="45"/>
      <c r="D30" s="45"/>
      <c r="E30" s="35"/>
      <c r="F30" s="46"/>
      <c r="G30" s="44"/>
      <c r="H30" s="45"/>
    </row>
    <row r="31" spans="1:11" s="33" customFormat="1" ht="39.950000000000003" customHeight="1" x14ac:dyDescent="0.3">
      <c r="A31" s="35"/>
      <c r="B31" s="36"/>
      <c r="C31" s="29"/>
      <c r="D31" s="29"/>
      <c r="E31" s="35"/>
      <c r="F31" s="40"/>
      <c r="G31" s="19"/>
      <c r="H31" s="37"/>
    </row>
    <row r="32" spans="1:11" s="33" customFormat="1" ht="39.950000000000003" customHeight="1" x14ac:dyDescent="0.3">
      <c r="A32" s="35"/>
      <c r="B32" s="36"/>
      <c r="C32" s="29"/>
      <c r="D32" s="29"/>
      <c r="E32" s="35"/>
      <c r="F32" s="40"/>
      <c r="G32" s="19"/>
      <c r="H32" s="37"/>
    </row>
    <row r="33" spans="1:8" ht="39.950000000000003" customHeight="1" x14ac:dyDescent="0.3">
      <c r="A33" s="35"/>
      <c r="B33" s="36"/>
      <c r="C33" s="29"/>
      <c r="D33" s="29"/>
      <c r="E33" s="35"/>
      <c r="F33" s="40"/>
      <c r="G33" s="19"/>
      <c r="H33" s="37"/>
    </row>
    <row r="34" spans="1:8" ht="39.950000000000003" customHeight="1" x14ac:dyDescent="0.3">
      <c r="A34" s="35"/>
      <c r="B34" s="17"/>
      <c r="C34" s="20"/>
      <c r="D34" s="18"/>
      <c r="E34" s="16"/>
      <c r="F34" s="38"/>
      <c r="G34" s="19"/>
      <c r="H34" s="18"/>
    </row>
    <row r="35" spans="1:8" ht="39.950000000000003" customHeight="1" x14ac:dyDescent="0.3">
      <c r="A35" s="35"/>
      <c r="B35" s="17"/>
      <c r="C35" s="20"/>
      <c r="D35" s="18"/>
      <c r="E35" s="16"/>
      <c r="F35" s="38"/>
      <c r="G35" s="19"/>
      <c r="H35" s="18"/>
    </row>
    <row r="36" spans="1:8" ht="39.950000000000003" customHeight="1" x14ac:dyDescent="0.3">
      <c r="A36" s="16"/>
      <c r="B36" s="17"/>
      <c r="C36" s="20"/>
      <c r="D36" s="18"/>
      <c r="E36" s="16"/>
      <c r="F36" s="38"/>
      <c r="G36" s="19"/>
      <c r="H36" s="18"/>
    </row>
    <row r="37" spans="1:8" ht="39.950000000000003" customHeight="1" x14ac:dyDescent="0.3">
      <c r="A37" s="16"/>
      <c r="B37" s="17"/>
      <c r="C37" s="20"/>
      <c r="D37" s="18"/>
      <c r="E37" s="16"/>
      <c r="F37" s="38"/>
      <c r="G37" s="19"/>
      <c r="H37" s="18"/>
    </row>
    <row r="38" spans="1:8" ht="39.950000000000003" customHeight="1" x14ac:dyDescent="0.3">
      <c r="A38" s="16"/>
      <c r="B38" s="17"/>
      <c r="C38" s="20"/>
      <c r="D38" s="18"/>
      <c r="E38" s="16"/>
      <c r="F38" s="38"/>
      <c r="G38" s="19"/>
      <c r="H38" s="18"/>
    </row>
    <row r="39" spans="1:8" ht="39.950000000000003" customHeight="1" x14ac:dyDescent="0.3">
      <c r="A39" s="16"/>
      <c r="B39" s="17"/>
      <c r="C39" s="20"/>
      <c r="D39" s="18"/>
      <c r="E39" s="16"/>
      <c r="F39" s="38"/>
      <c r="G39" s="19"/>
      <c r="H39" s="18"/>
    </row>
  </sheetData>
  <mergeCells count="4">
    <mergeCell ref="B3:C3"/>
    <mergeCell ref="A1:H1"/>
    <mergeCell ref="D3:E3"/>
    <mergeCell ref="E6:E7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99"/>
  <sheetViews>
    <sheetView zoomScaleNormal="100" workbookViewId="0">
      <selection activeCell="A6" sqref="A6:H6"/>
    </sheetView>
  </sheetViews>
  <sheetFormatPr defaultRowHeight="39.950000000000003" customHeight="1" x14ac:dyDescent="0.3"/>
  <cols>
    <col min="1" max="1" width="5.5" style="14" bestFit="1" customWidth="1"/>
    <col min="2" max="2" width="20.625" style="13" customWidth="1"/>
    <col min="3" max="3" width="35.625" style="13" customWidth="1"/>
    <col min="4" max="4" width="64.375" style="14" customWidth="1"/>
    <col min="5" max="5" width="12.625" style="13" customWidth="1"/>
    <col min="6" max="6" width="17.625" style="7" customWidth="1"/>
    <col min="7" max="7" width="12.125" style="14" customWidth="1"/>
    <col min="8" max="8" width="10.625" style="13" customWidth="1"/>
    <col min="9" max="16384" width="9" style="13"/>
  </cols>
  <sheetData>
    <row r="1" spans="1:10" ht="39.950000000000003" customHeight="1" x14ac:dyDescent="0.3">
      <c r="A1" s="81" t="s">
        <v>5</v>
      </c>
      <c r="B1" s="81"/>
      <c r="C1" s="81"/>
      <c r="D1" s="81"/>
      <c r="E1" s="81"/>
      <c r="F1" s="81"/>
      <c r="G1" s="81"/>
      <c r="H1" s="81"/>
    </row>
    <row r="2" spans="1:10" ht="19.5" x14ac:dyDescent="0.3">
      <c r="A2" s="2"/>
      <c r="B2" s="2"/>
      <c r="C2" s="1"/>
      <c r="D2" s="1"/>
      <c r="E2" s="2"/>
      <c r="G2" s="8"/>
      <c r="H2" s="3"/>
    </row>
    <row r="3" spans="1:10" ht="39.950000000000003" customHeight="1" x14ac:dyDescent="0.3">
      <c r="A3" s="12"/>
      <c r="B3" s="82" t="s">
        <v>13</v>
      </c>
      <c r="C3" s="82"/>
      <c r="D3" s="83" t="s">
        <v>46</v>
      </c>
      <c r="E3" s="83"/>
      <c r="F3" s="11">
        <f>SUM(F6:F30)</f>
        <v>0</v>
      </c>
      <c r="G3" s="9" t="s">
        <v>3</v>
      </c>
      <c r="H3" s="12"/>
    </row>
    <row r="4" spans="1:10" ht="19.5" x14ac:dyDescent="0.3">
      <c r="A4" s="1"/>
      <c r="B4" s="1"/>
      <c r="C4" s="1"/>
      <c r="D4" s="1"/>
      <c r="E4" s="1"/>
      <c r="G4" s="2"/>
      <c r="H4" s="1"/>
    </row>
    <row r="5" spans="1:10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4" t="s">
        <v>9</v>
      </c>
      <c r="G5" s="10" t="s">
        <v>0</v>
      </c>
      <c r="H5" s="5" t="s">
        <v>7</v>
      </c>
    </row>
    <row r="6" spans="1:10" ht="39.950000000000003" customHeight="1" x14ac:dyDescent="0.3">
      <c r="A6" s="34">
        <v>1</v>
      </c>
      <c r="B6" s="49"/>
      <c r="C6" s="53"/>
      <c r="D6" s="49" t="s">
        <v>82</v>
      </c>
      <c r="E6" s="67"/>
      <c r="F6" s="51">
        <v>0</v>
      </c>
      <c r="G6" s="54"/>
      <c r="H6" s="55"/>
      <c r="J6" s="48"/>
    </row>
    <row r="7" spans="1:10" ht="39.950000000000003" customHeight="1" x14ac:dyDescent="0.3">
      <c r="A7" s="35"/>
      <c r="B7" s="36"/>
      <c r="C7" s="29"/>
      <c r="D7" s="29"/>
      <c r="E7" s="35"/>
      <c r="F7" s="40"/>
      <c r="G7" s="19"/>
      <c r="H7" s="37"/>
    </row>
    <row r="8" spans="1:10" ht="39.950000000000003" customHeight="1" x14ac:dyDescent="0.3">
      <c r="A8" s="35"/>
      <c r="B8" s="36"/>
      <c r="C8" s="29"/>
      <c r="D8" s="29"/>
      <c r="E8" s="35"/>
      <c r="F8" s="40"/>
      <c r="G8" s="19"/>
      <c r="H8" s="37"/>
    </row>
    <row r="9" spans="1:10" ht="39.950000000000003" customHeight="1" x14ac:dyDescent="0.3">
      <c r="A9" s="35"/>
      <c r="B9" s="36"/>
      <c r="C9" s="29"/>
      <c r="D9" s="29"/>
      <c r="E9" s="35"/>
      <c r="F9" s="40"/>
      <c r="G9" s="19"/>
      <c r="H9" s="37"/>
    </row>
    <row r="10" spans="1:10" ht="39.950000000000003" customHeight="1" x14ac:dyDescent="0.3">
      <c r="A10" s="35"/>
      <c r="B10" s="36"/>
      <c r="C10" s="29"/>
      <c r="D10" s="29"/>
      <c r="E10" s="35"/>
      <c r="F10" s="40"/>
      <c r="G10" s="19"/>
      <c r="H10" s="37"/>
    </row>
    <row r="11" spans="1:10" ht="39.950000000000003" customHeight="1" x14ac:dyDescent="0.3">
      <c r="A11" s="35"/>
      <c r="B11" s="36"/>
      <c r="C11" s="29"/>
      <c r="D11" s="29"/>
      <c r="E11" s="35"/>
      <c r="F11" s="40"/>
      <c r="G11" s="19"/>
      <c r="H11" s="37"/>
    </row>
    <row r="12" spans="1:10" ht="39.950000000000003" customHeight="1" x14ac:dyDescent="0.3">
      <c r="F12" s="38"/>
    </row>
    <row r="13" spans="1:10" ht="39.950000000000003" customHeight="1" x14ac:dyDescent="0.3">
      <c r="F13" s="38"/>
    </row>
    <row r="14" spans="1:10" ht="39.950000000000003" customHeight="1" x14ac:dyDescent="0.3">
      <c r="F14" s="38"/>
    </row>
    <row r="15" spans="1:10" ht="39.950000000000003" customHeight="1" x14ac:dyDescent="0.3">
      <c r="F15" s="38"/>
    </row>
    <row r="16" spans="1:10" ht="39.950000000000003" customHeight="1" x14ac:dyDescent="0.3">
      <c r="F16" s="38"/>
    </row>
    <row r="17" spans="6:6" ht="39.950000000000003" customHeight="1" x14ac:dyDescent="0.3">
      <c r="F17" s="38"/>
    </row>
    <row r="18" spans="6:6" ht="39.950000000000003" customHeight="1" x14ac:dyDescent="0.3">
      <c r="F18" s="38"/>
    </row>
    <row r="19" spans="6:6" ht="39.950000000000003" customHeight="1" x14ac:dyDescent="0.3">
      <c r="F19" s="38"/>
    </row>
    <row r="20" spans="6:6" ht="39.950000000000003" customHeight="1" x14ac:dyDescent="0.3">
      <c r="F20" s="38"/>
    </row>
    <row r="21" spans="6:6" ht="39.950000000000003" customHeight="1" x14ac:dyDescent="0.3">
      <c r="F21" s="38"/>
    </row>
    <row r="22" spans="6:6" ht="39.950000000000003" customHeight="1" x14ac:dyDescent="0.3">
      <c r="F22" s="38"/>
    </row>
    <row r="23" spans="6:6" ht="39.950000000000003" customHeight="1" x14ac:dyDescent="0.3">
      <c r="F23" s="38"/>
    </row>
    <row r="24" spans="6:6" ht="39.950000000000003" customHeight="1" x14ac:dyDescent="0.3">
      <c r="F24" s="38"/>
    </row>
    <row r="25" spans="6:6" ht="39.950000000000003" customHeight="1" x14ac:dyDescent="0.3">
      <c r="F25" s="38"/>
    </row>
    <row r="26" spans="6:6" ht="39.950000000000003" customHeight="1" x14ac:dyDescent="0.3">
      <c r="F26" s="38"/>
    </row>
    <row r="27" spans="6:6" ht="39.950000000000003" customHeight="1" x14ac:dyDescent="0.3">
      <c r="F27" s="38"/>
    </row>
    <row r="28" spans="6:6" ht="39.950000000000003" customHeight="1" x14ac:dyDescent="0.3">
      <c r="F28" s="38"/>
    </row>
    <row r="29" spans="6:6" ht="39.950000000000003" customHeight="1" x14ac:dyDescent="0.3">
      <c r="F29" s="38"/>
    </row>
    <row r="30" spans="6:6" ht="39.950000000000003" customHeight="1" x14ac:dyDescent="0.3">
      <c r="F30" s="38"/>
    </row>
    <row r="31" spans="6:6" ht="39.950000000000003" customHeight="1" x14ac:dyDescent="0.3">
      <c r="F31" s="38"/>
    </row>
    <row r="32" spans="6:6" ht="39.950000000000003" customHeight="1" x14ac:dyDescent="0.3">
      <c r="F32" s="38"/>
    </row>
    <row r="33" spans="6:6" ht="39.950000000000003" customHeight="1" x14ac:dyDescent="0.3">
      <c r="F33" s="38"/>
    </row>
    <row r="34" spans="6:6" ht="39.950000000000003" customHeight="1" x14ac:dyDescent="0.3">
      <c r="F34" s="38"/>
    </row>
    <row r="35" spans="6:6" ht="39.950000000000003" customHeight="1" x14ac:dyDescent="0.3">
      <c r="F35" s="38"/>
    </row>
    <row r="36" spans="6:6" ht="39.950000000000003" customHeight="1" x14ac:dyDescent="0.3">
      <c r="F36" s="38"/>
    </row>
    <row r="37" spans="6:6" ht="39.950000000000003" customHeight="1" x14ac:dyDescent="0.3">
      <c r="F37" s="38"/>
    </row>
    <row r="38" spans="6:6" ht="39.950000000000003" customHeight="1" x14ac:dyDescent="0.3">
      <c r="F38" s="38"/>
    </row>
    <row r="39" spans="6:6" ht="39.950000000000003" customHeight="1" x14ac:dyDescent="0.3">
      <c r="F39" s="38"/>
    </row>
    <row r="40" spans="6:6" ht="39.950000000000003" customHeight="1" x14ac:dyDescent="0.3">
      <c r="F40" s="38"/>
    </row>
    <row r="41" spans="6:6" ht="39.950000000000003" customHeight="1" x14ac:dyDescent="0.3">
      <c r="F41" s="38"/>
    </row>
    <row r="42" spans="6:6" ht="39.950000000000003" customHeight="1" x14ac:dyDescent="0.3">
      <c r="F42" s="38"/>
    </row>
    <row r="43" spans="6:6" ht="39.950000000000003" customHeight="1" x14ac:dyDescent="0.3">
      <c r="F43" s="38"/>
    </row>
    <row r="44" spans="6:6" ht="39.950000000000003" customHeight="1" x14ac:dyDescent="0.3">
      <c r="F44" s="38"/>
    </row>
    <row r="45" spans="6:6" ht="39.950000000000003" customHeight="1" x14ac:dyDescent="0.3">
      <c r="F45" s="38"/>
    </row>
    <row r="46" spans="6:6" ht="39.950000000000003" customHeight="1" x14ac:dyDescent="0.3">
      <c r="F46" s="38"/>
    </row>
    <row r="47" spans="6:6" ht="39.950000000000003" customHeight="1" x14ac:dyDescent="0.3">
      <c r="F47" s="38"/>
    </row>
    <row r="48" spans="6:6" ht="39.950000000000003" customHeight="1" x14ac:dyDescent="0.3">
      <c r="F48" s="38"/>
    </row>
    <row r="49" spans="6:6" ht="39.950000000000003" customHeight="1" x14ac:dyDescent="0.3">
      <c r="F49" s="38"/>
    </row>
    <row r="50" spans="6:6" ht="39.950000000000003" customHeight="1" x14ac:dyDescent="0.3">
      <c r="F50" s="38"/>
    </row>
    <row r="51" spans="6:6" ht="39.950000000000003" customHeight="1" x14ac:dyDescent="0.3">
      <c r="F51" s="38"/>
    </row>
    <row r="52" spans="6:6" ht="39.950000000000003" customHeight="1" x14ac:dyDescent="0.3">
      <c r="F52" s="38"/>
    </row>
    <row r="53" spans="6:6" ht="39.950000000000003" customHeight="1" x14ac:dyDescent="0.3">
      <c r="F53" s="38"/>
    </row>
    <row r="54" spans="6:6" ht="39.950000000000003" customHeight="1" x14ac:dyDescent="0.3">
      <c r="F54" s="38"/>
    </row>
    <row r="55" spans="6:6" ht="39.950000000000003" customHeight="1" x14ac:dyDescent="0.3">
      <c r="F55" s="38"/>
    </row>
    <row r="56" spans="6:6" ht="39.950000000000003" customHeight="1" x14ac:dyDescent="0.3">
      <c r="F56" s="38"/>
    </row>
    <row r="57" spans="6:6" ht="39.950000000000003" customHeight="1" x14ac:dyDescent="0.3">
      <c r="F57" s="38"/>
    </row>
    <row r="58" spans="6:6" ht="39.950000000000003" customHeight="1" x14ac:dyDescent="0.3">
      <c r="F58" s="38"/>
    </row>
    <row r="59" spans="6:6" ht="39.950000000000003" customHeight="1" x14ac:dyDescent="0.3">
      <c r="F59" s="38"/>
    </row>
    <row r="60" spans="6:6" ht="39.950000000000003" customHeight="1" x14ac:dyDescent="0.3">
      <c r="F60" s="38"/>
    </row>
    <row r="61" spans="6:6" ht="39.950000000000003" customHeight="1" x14ac:dyDescent="0.3">
      <c r="F61" s="38"/>
    </row>
    <row r="62" spans="6:6" ht="39.950000000000003" customHeight="1" x14ac:dyDescent="0.3">
      <c r="F62" s="38"/>
    </row>
    <row r="63" spans="6:6" ht="39.950000000000003" customHeight="1" x14ac:dyDescent="0.3">
      <c r="F63" s="38"/>
    </row>
    <row r="64" spans="6:6" ht="39.950000000000003" customHeight="1" x14ac:dyDescent="0.3">
      <c r="F64" s="38"/>
    </row>
    <row r="65" spans="6:6" ht="39.950000000000003" customHeight="1" x14ac:dyDescent="0.3">
      <c r="F65" s="38"/>
    </row>
    <row r="66" spans="6:6" ht="39.950000000000003" customHeight="1" x14ac:dyDescent="0.3">
      <c r="F66" s="38"/>
    </row>
    <row r="67" spans="6:6" ht="39.950000000000003" customHeight="1" x14ac:dyDescent="0.3">
      <c r="F67" s="38"/>
    </row>
    <row r="68" spans="6:6" ht="39.950000000000003" customHeight="1" x14ac:dyDescent="0.3">
      <c r="F68" s="38"/>
    </row>
    <row r="69" spans="6:6" ht="39.950000000000003" customHeight="1" x14ac:dyDescent="0.3">
      <c r="F69" s="38"/>
    </row>
    <row r="70" spans="6:6" ht="39.950000000000003" customHeight="1" x14ac:dyDescent="0.3">
      <c r="F70" s="38"/>
    </row>
    <row r="71" spans="6:6" ht="39.950000000000003" customHeight="1" x14ac:dyDescent="0.3">
      <c r="F71" s="38"/>
    </row>
    <row r="72" spans="6:6" ht="39.950000000000003" customHeight="1" x14ac:dyDescent="0.3">
      <c r="F72" s="38"/>
    </row>
    <row r="73" spans="6:6" ht="39.950000000000003" customHeight="1" x14ac:dyDescent="0.3">
      <c r="F73" s="38"/>
    </row>
    <row r="74" spans="6:6" ht="39.950000000000003" customHeight="1" x14ac:dyDescent="0.3">
      <c r="F74" s="38"/>
    </row>
    <row r="75" spans="6:6" ht="39.950000000000003" customHeight="1" x14ac:dyDescent="0.3">
      <c r="F75" s="38"/>
    </row>
    <row r="76" spans="6:6" ht="39.950000000000003" customHeight="1" x14ac:dyDescent="0.3">
      <c r="F76" s="38"/>
    </row>
    <row r="77" spans="6:6" ht="39.950000000000003" customHeight="1" x14ac:dyDescent="0.3">
      <c r="F77" s="38"/>
    </row>
    <row r="78" spans="6:6" ht="39.950000000000003" customHeight="1" x14ac:dyDescent="0.3">
      <c r="F78" s="38"/>
    </row>
    <row r="79" spans="6:6" ht="39.950000000000003" customHeight="1" x14ac:dyDescent="0.3">
      <c r="F79" s="38"/>
    </row>
    <row r="80" spans="6:6" ht="39.950000000000003" customHeight="1" x14ac:dyDescent="0.3">
      <c r="F80" s="38"/>
    </row>
    <row r="81" spans="6:6" ht="39.950000000000003" customHeight="1" x14ac:dyDescent="0.3">
      <c r="F81" s="38"/>
    </row>
    <row r="82" spans="6:6" ht="39.950000000000003" customHeight="1" x14ac:dyDescent="0.3">
      <c r="F82" s="38"/>
    </row>
    <row r="83" spans="6:6" ht="39.950000000000003" customHeight="1" x14ac:dyDescent="0.3">
      <c r="F83" s="38"/>
    </row>
    <row r="84" spans="6:6" ht="39.950000000000003" customHeight="1" x14ac:dyDescent="0.3">
      <c r="F84" s="38"/>
    </row>
    <row r="85" spans="6:6" ht="39.950000000000003" customHeight="1" x14ac:dyDescent="0.3">
      <c r="F85" s="38"/>
    </row>
    <row r="86" spans="6:6" ht="39.950000000000003" customHeight="1" x14ac:dyDescent="0.3">
      <c r="F86" s="38"/>
    </row>
    <row r="87" spans="6:6" ht="39.950000000000003" customHeight="1" x14ac:dyDescent="0.3">
      <c r="F87" s="38"/>
    </row>
    <row r="88" spans="6:6" ht="39.950000000000003" customHeight="1" x14ac:dyDescent="0.3">
      <c r="F88" s="38"/>
    </row>
    <row r="89" spans="6:6" ht="39.950000000000003" customHeight="1" x14ac:dyDescent="0.3">
      <c r="F89" s="38"/>
    </row>
    <row r="90" spans="6:6" ht="39.950000000000003" customHeight="1" x14ac:dyDescent="0.3">
      <c r="F90" s="38"/>
    </row>
    <row r="91" spans="6:6" ht="39.950000000000003" customHeight="1" x14ac:dyDescent="0.3">
      <c r="F91" s="38"/>
    </row>
    <row r="92" spans="6:6" ht="39.950000000000003" customHeight="1" x14ac:dyDescent="0.3">
      <c r="F92" s="38"/>
    </row>
    <row r="93" spans="6:6" ht="39.950000000000003" customHeight="1" x14ac:dyDescent="0.3">
      <c r="F93" s="38"/>
    </row>
    <row r="94" spans="6:6" ht="39.950000000000003" customHeight="1" x14ac:dyDescent="0.3">
      <c r="F94" s="38"/>
    </row>
    <row r="95" spans="6:6" ht="39.950000000000003" customHeight="1" x14ac:dyDescent="0.3">
      <c r="F95" s="38"/>
    </row>
    <row r="96" spans="6:6" ht="39.950000000000003" customHeight="1" x14ac:dyDescent="0.3">
      <c r="F96" s="38"/>
    </row>
    <row r="97" spans="6:6" ht="39.950000000000003" customHeight="1" x14ac:dyDescent="0.3">
      <c r="F97" s="38"/>
    </row>
    <row r="98" spans="6:6" ht="39.950000000000003" customHeight="1" x14ac:dyDescent="0.3">
      <c r="F98" s="38"/>
    </row>
    <row r="99" spans="6:6" ht="39.950000000000003" customHeight="1" x14ac:dyDescent="0.3">
      <c r="F99" s="38"/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13"/>
  <sheetViews>
    <sheetView zoomScaleNormal="100" workbookViewId="0">
      <selection activeCell="D11" sqref="D11"/>
    </sheetView>
  </sheetViews>
  <sheetFormatPr defaultRowHeight="39.950000000000003" customHeight="1" x14ac:dyDescent="0.3"/>
  <cols>
    <col min="1" max="1" width="5.5" style="14" bestFit="1" customWidth="1"/>
    <col min="2" max="2" width="20.625" style="13" customWidth="1"/>
    <col min="3" max="3" width="35.625" style="13" customWidth="1"/>
    <col min="4" max="4" width="60.625" style="14" customWidth="1"/>
    <col min="5" max="5" width="12.625" style="13" customWidth="1"/>
    <col min="6" max="6" width="17.625" style="7" customWidth="1"/>
    <col min="7" max="7" width="12.125" style="14" customWidth="1"/>
    <col min="8" max="8" width="10.625" style="13" customWidth="1"/>
    <col min="9" max="16384" width="9" style="13"/>
  </cols>
  <sheetData>
    <row r="1" spans="1:10" ht="39.950000000000003" customHeight="1" x14ac:dyDescent="0.3">
      <c r="A1" s="81" t="s">
        <v>5</v>
      </c>
      <c r="B1" s="81"/>
      <c r="C1" s="81"/>
      <c r="D1" s="81"/>
      <c r="E1" s="81"/>
      <c r="F1" s="81"/>
      <c r="G1" s="81"/>
      <c r="H1" s="81"/>
    </row>
    <row r="2" spans="1:10" ht="19.5" x14ac:dyDescent="0.3">
      <c r="A2" s="2"/>
      <c r="B2" s="2"/>
      <c r="C2" s="1"/>
      <c r="D2" s="1"/>
      <c r="E2" s="2"/>
      <c r="G2" s="8"/>
      <c r="H2" s="3"/>
    </row>
    <row r="3" spans="1:10" ht="39.950000000000003" customHeight="1" x14ac:dyDescent="0.3">
      <c r="A3" s="12"/>
      <c r="B3" s="82" t="s">
        <v>14</v>
      </c>
      <c r="C3" s="82"/>
      <c r="D3" s="83" t="s">
        <v>46</v>
      </c>
      <c r="E3" s="83"/>
      <c r="F3" s="11">
        <f>SUM(F6:F22)</f>
        <v>0</v>
      </c>
      <c r="G3" s="9" t="s">
        <v>3</v>
      </c>
      <c r="H3" s="12"/>
    </row>
    <row r="4" spans="1:10" ht="19.5" x14ac:dyDescent="0.3">
      <c r="A4" s="1"/>
      <c r="B4" s="1"/>
      <c r="C4" s="1"/>
      <c r="D4" s="1"/>
      <c r="E4" s="1"/>
      <c r="G4" s="2"/>
      <c r="H4" s="1"/>
    </row>
    <row r="5" spans="1:10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10" s="33" customFormat="1" ht="39.950000000000003" customHeight="1" x14ac:dyDescent="0.3">
      <c r="A6" s="34">
        <v>1</v>
      </c>
      <c r="B6" s="67"/>
      <c r="C6" s="53"/>
      <c r="D6" s="67" t="s">
        <v>82</v>
      </c>
      <c r="E6" s="67"/>
      <c r="F6" s="51">
        <v>0</v>
      </c>
      <c r="G6" s="54"/>
      <c r="H6" s="55"/>
      <c r="J6"/>
    </row>
    <row r="7" spans="1:10" ht="39.950000000000003" customHeight="1" x14ac:dyDescent="0.3">
      <c r="A7" s="16"/>
      <c r="B7" s="17"/>
      <c r="C7" s="28"/>
      <c r="D7" s="18"/>
      <c r="E7" s="16"/>
      <c r="F7" s="38"/>
      <c r="G7" s="19"/>
      <c r="H7" s="18"/>
    </row>
    <row r="8" spans="1:10" ht="39.950000000000003" customHeight="1" x14ac:dyDescent="0.3">
      <c r="A8" s="16"/>
      <c r="B8" s="17"/>
      <c r="C8" s="28"/>
      <c r="D8" s="18"/>
      <c r="E8" s="16"/>
      <c r="F8" s="38"/>
      <c r="G8" s="19"/>
      <c r="H8" s="18"/>
    </row>
    <row r="9" spans="1:10" ht="39.950000000000003" customHeight="1" x14ac:dyDescent="0.3">
      <c r="A9" s="16"/>
      <c r="B9" s="17"/>
      <c r="C9" s="28"/>
      <c r="D9" s="18"/>
      <c r="E9" s="16"/>
      <c r="F9" s="38"/>
      <c r="G9" s="19"/>
      <c r="H9" s="18"/>
    </row>
    <row r="10" spans="1:10" ht="39.950000000000003" customHeight="1" x14ac:dyDescent="0.3">
      <c r="A10" s="16"/>
      <c r="B10" s="17"/>
      <c r="C10" s="28"/>
      <c r="D10" s="18"/>
      <c r="E10" s="16"/>
      <c r="F10" s="38"/>
      <c r="G10" s="19"/>
      <c r="H10" s="18"/>
    </row>
    <row r="11" spans="1:10" ht="39.950000000000003" customHeight="1" x14ac:dyDescent="0.3">
      <c r="A11" s="16"/>
      <c r="B11" s="17"/>
      <c r="C11" s="28"/>
      <c r="D11" s="18"/>
      <c r="E11" s="16"/>
      <c r="F11" s="38"/>
      <c r="G11" s="19"/>
      <c r="H11" s="18"/>
    </row>
    <row r="12" spans="1:10" ht="39.950000000000003" customHeight="1" x14ac:dyDescent="0.3">
      <c r="A12" s="16"/>
      <c r="B12" s="17"/>
      <c r="C12" s="28"/>
      <c r="D12" s="18"/>
      <c r="E12" s="16"/>
      <c r="F12" s="38"/>
      <c r="G12" s="19"/>
      <c r="H12" s="18"/>
    </row>
    <row r="13" spans="1:10" ht="39.950000000000003" customHeight="1" x14ac:dyDescent="0.3">
      <c r="F13" s="2"/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21"/>
  <sheetViews>
    <sheetView zoomScale="85" zoomScaleNormal="85" workbookViewId="0">
      <selection activeCell="E11" sqref="E11"/>
    </sheetView>
  </sheetViews>
  <sheetFormatPr defaultRowHeight="39.950000000000003" customHeight="1" x14ac:dyDescent="0.3"/>
  <cols>
    <col min="1" max="1" width="5.5" style="14" bestFit="1" customWidth="1"/>
    <col min="2" max="2" width="23.75" style="33" customWidth="1"/>
    <col min="3" max="3" width="44.875" style="33" customWidth="1"/>
    <col min="4" max="4" width="60.625" style="14" customWidth="1"/>
    <col min="5" max="5" width="12.625" style="33" bestFit="1" customWidth="1"/>
    <col min="6" max="6" width="17.625" style="7" customWidth="1"/>
    <col min="7" max="7" width="12.125" style="14" bestFit="1" customWidth="1"/>
    <col min="8" max="8" width="10.625" style="33" customWidth="1"/>
    <col min="9" max="16384" width="9" style="33"/>
  </cols>
  <sheetData>
    <row r="1" spans="1:8" ht="39.950000000000003" customHeight="1" x14ac:dyDescent="0.3">
      <c r="A1" s="81" t="s">
        <v>5</v>
      </c>
      <c r="B1" s="81"/>
      <c r="C1" s="81"/>
      <c r="D1" s="81"/>
      <c r="E1" s="81"/>
      <c r="F1" s="81"/>
      <c r="G1" s="81"/>
      <c r="H1" s="81"/>
    </row>
    <row r="2" spans="1:8" ht="19.5" x14ac:dyDescent="0.3">
      <c r="A2" s="2"/>
      <c r="B2" s="2"/>
      <c r="C2" s="1"/>
      <c r="D2" s="33"/>
      <c r="E2" s="2"/>
      <c r="G2" s="8"/>
      <c r="H2" s="3"/>
    </row>
    <row r="3" spans="1:8" ht="39.950000000000003" customHeight="1" x14ac:dyDescent="0.3">
      <c r="A3" s="69"/>
      <c r="B3" s="82" t="s">
        <v>15</v>
      </c>
      <c r="C3" s="82"/>
      <c r="D3" s="83" t="s">
        <v>46</v>
      </c>
      <c r="E3" s="83"/>
      <c r="F3" s="11">
        <f>SUM(F6:F38)</f>
        <v>1737470</v>
      </c>
      <c r="G3" s="9" t="s">
        <v>3</v>
      </c>
      <c r="H3" s="69"/>
    </row>
    <row r="4" spans="1:8" ht="19.5" x14ac:dyDescent="0.3">
      <c r="A4" s="1"/>
      <c r="B4" s="1"/>
      <c r="C4" s="1"/>
      <c r="D4" s="33"/>
      <c r="E4" s="1"/>
      <c r="G4" s="2"/>
      <c r="H4" s="1"/>
    </row>
    <row r="5" spans="1:8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 x14ac:dyDescent="0.3">
      <c r="A6" s="34">
        <v>1</v>
      </c>
      <c r="B6" s="60">
        <v>46113.839583333334</v>
      </c>
      <c r="C6" s="61" t="s">
        <v>83</v>
      </c>
      <c r="D6" s="58" t="s">
        <v>28</v>
      </c>
      <c r="E6" s="41">
        <v>8</v>
      </c>
      <c r="F6" s="59">
        <v>176000</v>
      </c>
      <c r="G6" s="43" t="s">
        <v>23</v>
      </c>
      <c r="H6" s="42" t="s">
        <v>22</v>
      </c>
    </row>
    <row r="7" spans="1:8" ht="39.950000000000003" customHeight="1" x14ac:dyDescent="0.3">
      <c r="A7" s="34">
        <v>2</v>
      </c>
      <c r="B7" s="58" t="s">
        <v>84</v>
      </c>
      <c r="C7" s="61" t="s">
        <v>85</v>
      </c>
      <c r="D7" s="58" t="s">
        <v>25</v>
      </c>
      <c r="E7" s="41">
        <v>4</v>
      </c>
      <c r="F7" s="59">
        <v>78900</v>
      </c>
      <c r="G7" s="43" t="s">
        <v>23</v>
      </c>
      <c r="H7" s="42" t="s">
        <v>22</v>
      </c>
    </row>
    <row r="8" spans="1:8" ht="39.950000000000003" customHeight="1" x14ac:dyDescent="0.3">
      <c r="A8" s="34">
        <v>3</v>
      </c>
      <c r="B8" s="58" t="s">
        <v>86</v>
      </c>
      <c r="C8" s="61" t="s">
        <v>87</v>
      </c>
      <c r="D8" s="58" t="s">
        <v>25</v>
      </c>
      <c r="E8" s="41">
        <v>4</v>
      </c>
      <c r="F8" s="59">
        <v>134000</v>
      </c>
      <c r="G8" s="43" t="s">
        <v>23</v>
      </c>
      <c r="H8" s="42" t="s">
        <v>22</v>
      </c>
    </row>
    <row r="9" spans="1:8" ht="39.950000000000003" customHeight="1" x14ac:dyDescent="0.3">
      <c r="A9" s="34">
        <v>5</v>
      </c>
      <c r="B9" s="58" t="s">
        <v>88</v>
      </c>
      <c r="C9" s="61" t="s">
        <v>89</v>
      </c>
      <c r="D9" s="58" t="s">
        <v>25</v>
      </c>
      <c r="E9" s="41">
        <v>4</v>
      </c>
      <c r="F9" s="59">
        <v>53400</v>
      </c>
      <c r="G9" s="43" t="s">
        <v>23</v>
      </c>
      <c r="H9" s="42" t="s">
        <v>22</v>
      </c>
    </row>
    <row r="10" spans="1:8" ht="63.95" customHeight="1" x14ac:dyDescent="0.3">
      <c r="A10" s="34">
        <v>4</v>
      </c>
      <c r="B10" s="58" t="s">
        <v>90</v>
      </c>
      <c r="C10" s="61" t="s">
        <v>107</v>
      </c>
      <c r="D10" s="58" t="s">
        <v>91</v>
      </c>
      <c r="E10" s="41" t="s">
        <v>32</v>
      </c>
      <c r="F10" s="59">
        <v>137200</v>
      </c>
      <c r="G10" s="43" t="s">
        <v>23</v>
      </c>
      <c r="H10" s="42" t="s">
        <v>22</v>
      </c>
    </row>
    <row r="11" spans="1:8" ht="39.950000000000003" customHeight="1" x14ac:dyDescent="0.3">
      <c r="A11" s="34">
        <v>6</v>
      </c>
      <c r="B11" s="60" t="s">
        <v>92</v>
      </c>
      <c r="C11" s="61" t="s">
        <v>93</v>
      </c>
      <c r="D11" s="58" t="s">
        <v>25</v>
      </c>
      <c r="E11" s="41">
        <v>3</v>
      </c>
      <c r="F11" s="59">
        <v>71000</v>
      </c>
      <c r="G11" s="43" t="s">
        <v>23</v>
      </c>
      <c r="H11" s="42" t="s">
        <v>22</v>
      </c>
    </row>
    <row r="12" spans="1:8" ht="39.950000000000003" customHeight="1" x14ac:dyDescent="0.3">
      <c r="A12" s="34">
        <v>7</v>
      </c>
      <c r="B12" s="58" t="s">
        <v>94</v>
      </c>
      <c r="C12" s="61" t="s">
        <v>95</v>
      </c>
      <c r="D12" s="58" t="s">
        <v>27</v>
      </c>
      <c r="E12" s="41">
        <v>10</v>
      </c>
      <c r="F12" s="59">
        <v>363200</v>
      </c>
      <c r="G12" s="43" t="s">
        <v>23</v>
      </c>
      <c r="H12" s="42" t="s">
        <v>22</v>
      </c>
    </row>
    <row r="13" spans="1:8" ht="39.950000000000003" customHeight="1" x14ac:dyDescent="0.3">
      <c r="A13" s="34">
        <v>8</v>
      </c>
      <c r="B13" s="60">
        <v>46127.539583333331</v>
      </c>
      <c r="C13" s="61" t="s">
        <v>96</v>
      </c>
      <c r="D13" s="58" t="s">
        <v>26</v>
      </c>
      <c r="E13" s="41">
        <v>4</v>
      </c>
      <c r="F13" s="59">
        <v>20500</v>
      </c>
      <c r="G13" s="43" t="s">
        <v>23</v>
      </c>
      <c r="H13" s="42" t="s">
        <v>22</v>
      </c>
    </row>
    <row r="14" spans="1:8" ht="39.950000000000003" customHeight="1" x14ac:dyDescent="0.3">
      <c r="A14" s="34">
        <v>9</v>
      </c>
      <c r="B14" s="60">
        <v>46128.868750000001</v>
      </c>
      <c r="C14" s="61" t="s">
        <v>97</v>
      </c>
      <c r="D14" s="58" t="s">
        <v>27</v>
      </c>
      <c r="E14" s="41">
        <v>4</v>
      </c>
      <c r="F14" s="59">
        <v>150000</v>
      </c>
      <c r="G14" s="43" t="s">
        <v>23</v>
      </c>
      <c r="H14" s="42" t="s">
        <v>22</v>
      </c>
    </row>
    <row r="15" spans="1:8" ht="39.950000000000003" customHeight="1" x14ac:dyDescent="0.3">
      <c r="A15" s="34">
        <v>10</v>
      </c>
      <c r="B15" s="58" t="s">
        <v>98</v>
      </c>
      <c r="C15" s="61" t="s">
        <v>93</v>
      </c>
      <c r="D15" s="58" t="s">
        <v>25</v>
      </c>
      <c r="E15" s="41">
        <v>6</v>
      </c>
      <c r="F15" s="59">
        <v>89470</v>
      </c>
      <c r="G15" s="43" t="s">
        <v>23</v>
      </c>
      <c r="H15" s="42" t="s">
        <v>22</v>
      </c>
    </row>
    <row r="16" spans="1:8" ht="39.950000000000003" customHeight="1" x14ac:dyDescent="0.3">
      <c r="A16" s="34">
        <v>11</v>
      </c>
      <c r="B16" s="58" t="s">
        <v>99</v>
      </c>
      <c r="C16" s="61" t="s">
        <v>89</v>
      </c>
      <c r="D16" s="58" t="s">
        <v>25</v>
      </c>
      <c r="E16" s="41">
        <v>4</v>
      </c>
      <c r="F16" s="59">
        <v>53300</v>
      </c>
      <c r="G16" s="43" t="s">
        <v>23</v>
      </c>
      <c r="H16" s="42" t="s">
        <v>22</v>
      </c>
    </row>
    <row r="17" spans="1:8" ht="39.950000000000003" customHeight="1" x14ac:dyDescent="0.3">
      <c r="A17" s="34">
        <v>12</v>
      </c>
      <c r="B17" s="60">
        <v>46136.472222222219</v>
      </c>
      <c r="C17" s="61" t="s">
        <v>100</v>
      </c>
      <c r="D17" s="58" t="s">
        <v>25</v>
      </c>
      <c r="E17" s="41">
        <v>3</v>
      </c>
      <c r="F17" s="59">
        <v>45000</v>
      </c>
      <c r="G17" s="43" t="s">
        <v>23</v>
      </c>
      <c r="H17" s="42" t="s">
        <v>22</v>
      </c>
    </row>
    <row r="18" spans="1:8" ht="39.950000000000003" customHeight="1" x14ac:dyDescent="0.3">
      <c r="A18" s="34">
        <v>13</v>
      </c>
      <c r="B18" s="60" t="s">
        <v>101</v>
      </c>
      <c r="C18" s="61" t="s">
        <v>102</v>
      </c>
      <c r="D18" s="58" t="s">
        <v>25</v>
      </c>
      <c r="E18" s="41">
        <v>5</v>
      </c>
      <c r="F18" s="59">
        <v>157400</v>
      </c>
      <c r="G18" s="43" t="s">
        <v>23</v>
      </c>
      <c r="H18" s="42" t="s">
        <v>22</v>
      </c>
    </row>
    <row r="19" spans="1:8" ht="39.950000000000003" customHeight="1" x14ac:dyDescent="0.3">
      <c r="A19" s="34">
        <v>14</v>
      </c>
      <c r="B19" s="60">
        <v>46140.631249999999</v>
      </c>
      <c r="C19" s="61" t="s">
        <v>103</v>
      </c>
      <c r="D19" s="58" t="s">
        <v>26</v>
      </c>
      <c r="E19" s="41">
        <v>5</v>
      </c>
      <c r="F19" s="59">
        <v>30400</v>
      </c>
      <c r="G19" s="43" t="s">
        <v>23</v>
      </c>
      <c r="H19" s="42" t="s">
        <v>22</v>
      </c>
    </row>
    <row r="20" spans="1:8" ht="63.95" customHeight="1" x14ac:dyDescent="0.3">
      <c r="A20" s="34">
        <v>15</v>
      </c>
      <c r="B20" s="58" t="s">
        <v>104</v>
      </c>
      <c r="C20" s="61" t="s">
        <v>108</v>
      </c>
      <c r="D20" s="58" t="s">
        <v>25</v>
      </c>
      <c r="E20" s="41">
        <v>5</v>
      </c>
      <c r="F20" s="59">
        <v>126200</v>
      </c>
      <c r="G20" s="43" t="s">
        <v>23</v>
      </c>
      <c r="H20" s="42" t="s">
        <v>22</v>
      </c>
    </row>
    <row r="21" spans="1:8" ht="39.950000000000003" customHeight="1" x14ac:dyDescent="0.3">
      <c r="A21" s="34">
        <v>16</v>
      </c>
      <c r="B21" s="58" t="s">
        <v>105</v>
      </c>
      <c r="C21" s="61" t="s">
        <v>106</v>
      </c>
      <c r="D21" s="58" t="s">
        <v>25</v>
      </c>
      <c r="E21" s="42">
        <v>4</v>
      </c>
      <c r="F21" s="59">
        <v>51500</v>
      </c>
      <c r="G21" s="43" t="s">
        <v>23</v>
      </c>
      <c r="H21" s="42" t="s">
        <v>22</v>
      </c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8"/>
  <sheetViews>
    <sheetView zoomScaleNormal="100" workbookViewId="0">
      <selection activeCell="F11" sqref="F11"/>
    </sheetView>
  </sheetViews>
  <sheetFormatPr defaultRowHeight="39.950000000000003" customHeight="1" x14ac:dyDescent="0.3"/>
  <cols>
    <col min="1" max="1" width="5.5" style="14" bestFit="1" customWidth="1"/>
    <col min="2" max="2" width="20.625" style="33" customWidth="1"/>
    <col min="3" max="3" width="35.625" style="33" customWidth="1"/>
    <col min="4" max="4" width="60.625" style="14" customWidth="1"/>
    <col min="5" max="5" width="12.625" style="33" bestFit="1" customWidth="1"/>
    <col min="6" max="6" width="17.625" style="7" customWidth="1"/>
    <col min="7" max="7" width="12.125" style="14" bestFit="1" customWidth="1"/>
    <col min="8" max="8" width="10.625" style="33" customWidth="1"/>
    <col min="9" max="16384" width="9" style="33"/>
  </cols>
  <sheetData>
    <row r="1" spans="1:8" ht="39.950000000000003" customHeight="1" x14ac:dyDescent="0.3">
      <c r="A1" s="81" t="s">
        <v>5</v>
      </c>
      <c r="B1" s="81"/>
      <c r="C1" s="81"/>
      <c r="D1" s="81"/>
      <c r="E1" s="81"/>
      <c r="F1" s="81"/>
      <c r="G1" s="81"/>
      <c r="H1" s="81"/>
    </row>
    <row r="2" spans="1:8" ht="19.5" x14ac:dyDescent="0.3">
      <c r="A2" s="2"/>
      <c r="B2" s="14"/>
      <c r="C2" s="1"/>
      <c r="D2" s="33"/>
      <c r="E2" s="2"/>
      <c r="G2" s="8"/>
      <c r="H2" s="3"/>
    </row>
    <row r="3" spans="1:8" ht="39.950000000000003" customHeight="1" x14ac:dyDescent="0.3">
      <c r="A3" s="69"/>
      <c r="B3" s="82" t="s">
        <v>16</v>
      </c>
      <c r="C3" s="82"/>
      <c r="D3" s="83" t="s">
        <v>46</v>
      </c>
      <c r="E3" s="83"/>
      <c r="F3" s="11">
        <f>SUM(F6:F24)</f>
        <v>168100</v>
      </c>
      <c r="G3" s="9" t="s">
        <v>3</v>
      </c>
      <c r="H3" s="69"/>
    </row>
    <row r="4" spans="1:8" ht="19.5" x14ac:dyDescent="0.3">
      <c r="A4" s="1"/>
      <c r="C4" s="1"/>
      <c r="D4" s="33"/>
      <c r="E4" s="1"/>
      <c r="G4" s="2"/>
      <c r="H4" s="1"/>
    </row>
    <row r="5" spans="1:8" ht="39.950000000000003" customHeight="1" x14ac:dyDescent="0.3">
      <c r="A5" s="4" t="s">
        <v>2</v>
      </c>
      <c r="B5" s="21" t="s">
        <v>10</v>
      </c>
      <c r="C5" s="5" t="s">
        <v>11</v>
      </c>
      <c r="D5" s="22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 x14ac:dyDescent="0.3">
      <c r="A6" s="41">
        <v>1</v>
      </c>
      <c r="B6" s="68" t="s">
        <v>120</v>
      </c>
      <c r="C6" s="52" t="s">
        <v>121</v>
      </c>
      <c r="D6" s="68" t="s">
        <v>38</v>
      </c>
      <c r="E6" s="41">
        <v>3</v>
      </c>
      <c r="F6" s="50">
        <v>39000</v>
      </c>
      <c r="G6" s="43" t="s">
        <v>23</v>
      </c>
      <c r="H6" s="42" t="s">
        <v>22</v>
      </c>
    </row>
    <row r="7" spans="1:8" ht="39.950000000000003" customHeight="1" x14ac:dyDescent="0.3">
      <c r="A7" s="41">
        <v>2</v>
      </c>
      <c r="B7" s="68" t="s">
        <v>122</v>
      </c>
      <c r="C7" s="52" t="s">
        <v>123</v>
      </c>
      <c r="D7" s="68" t="s">
        <v>38</v>
      </c>
      <c r="E7" s="41">
        <v>3</v>
      </c>
      <c r="F7" s="50">
        <v>17100</v>
      </c>
      <c r="G7" s="43" t="s">
        <v>23</v>
      </c>
      <c r="H7" s="42" t="s">
        <v>22</v>
      </c>
    </row>
    <row r="8" spans="1:8" ht="39.950000000000003" customHeight="1" x14ac:dyDescent="0.3">
      <c r="A8" s="41">
        <v>3</v>
      </c>
      <c r="B8" s="68" t="s">
        <v>124</v>
      </c>
      <c r="C8" s="52" t="s">
        <v>125</v>
      </c>
      <c r="D8" s="68" t="s">
        <v>38</v>
      </c>
      <c r="E8" s="41">
        <v>7</v>
      </c>
      <c r="F8" s="50">
        <v>112000</v>
      </c>
      <c r="G8" s="43" t="s">
        <v>23</v>
      </c>
      <c r="H8" s="42" t="s">
        <v>22</v>
      </c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14"/>
  <sheetViews>
    <sheetView zoomScaleNormal="100" workbookViewId="0">
      <selection activeCell="K10" sqref="K10"/>
    </sheetView>
  </sheetViews>
  <sheetFormatPr defaultRowHeight="39.950000000000003" customHeight="1" x14ac:dyDescent="0.3"/>
  <cols>
    <col min="1" max="1" width="5.5" style="14" bestFit="1" customWidth="1"/>
    <col min="2" max="2" width="24.75" style="33" customWidth="1"/>
    <col min="3" max="3" width="35.625" style="33" customWidth="1"/>
    <col min="4" max="4" width="68.75" style="14" customWidth="1"/>
    <col min="5" max="5" width="17" style="33" customWidth="1"/>
    <col min="6" max="6" width="17.625" style="65" customWidth="1"/>
    <col min="7" max="7" width="12.125" style="14" customWidth="1"/>
    <col min="8" max="8" width="10.625" style="33" customWidth="1"/>
    <col min="9" max="16384" width="9" style="33"/>
  </cols>
  <sheetData>
    <row r="1" spans="1:11" ht="39.950000000000003" customHeight="1" x14ac:dyDescent="0.3">
      <c r="A1" s="81" t="s">
        <v>5</v>
      </c>
      <c r="B1" s="81"/>
      <c r="C1" s="81"/>
      <c r="D1" s="81"/>
      <c r="E1" s="81"/>
      <c r="F1" s="81"/>
      <c r="G1" s="81"/>
      <c r="H1" s="81"/>
    </row>
    <row r="2" spans="1:11" ht="19.5" x14ac:dyDescent="0.3">
      <c r="A2" s="2"/>
      <c r="B2" s="2"/>
      <c r="C2" s="1"/>
      <c r="D2" s="1"/>
      <c r="E2" s="2"/>
      <c r="F2" s="7"/>
      <c r="G2" s="8"/>
      <c r="H2" s="3"/>
    </row>
    <row r="3" spans="1:11" ht="39.950000000000003" customHeight="1" x14ac:dyDescent="0.3">
      <c r="A3" s="69"/>
      <c r="B3" s="82" t="s">
        <v>21</v>
      </c>
      <c r="C3" s="82"/>
      <c r="D3" s="83" t="s">
        <v>46</v>
      </c>
      <c r="E3" s="83"/>
      <c r="F3" s="63">
        <f>SUM(F6:F14)</f>
        <v>558800</v>
      </c>
      <c r="G3" s="9" t="s">
        <v>3</v>
      </c>
      <c r="H3" s="69"/>
    </row>
    <row r="4" spans="1:11" ht="19.5" x14ac:dyDescent="0.3">
      <c r="A4" s="1"/>
      <c r="B4" s="1"/>
      <c r="C4" s="1"/>
      <c r="D4" s="1"/>
      <c r="E4" s="1"/>
      <c r="F4" s="7"/>
      <c r="G4" s="2"/>
      <c r="H4" s="1"/>
    </row>
    <row r="5" spans="1:11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11" ht="39.950000000000003" customHeight="1" x14ac:dyDescent="0.3">
      <c r="A6" s="64">
        <v>1</v>
      </c>
      <c r="B6" s="73">
        <v>46115.527824074074</v>
      </c>
      <c r="C6" s="52" t="s">
        <v>126</v>
      </c>
      <c r="D6" s="68" t="s">
        <v>127</v>
      </c>
      <c r="E6" s="85">
        <v>4</v>
      </c>
      <c r="F6" s="50">
        <v>76000</v>
      </c>
      <c r="G6" s="64" t="s">
        <v>1</v>
      </c>
      <c r="H6" s="55" t="s">
        <v>8</v>
      </c>
      <c r="J6"/>
      <c r="K6"/>
    </row>
    <row r="7" spans="1:11" ht="39.950000000000003" customHeight="1" x14ac:dyDescent="0.3">
      <c r="A7" s="64">
        <v>2</v>
      </c>
      <c r="B7" s="73">
        <v>46115.533194444448</v>
      </c>
      <c r="C7" s="52" t="s">
        <v>128</v>
      </c>
      <c r="D7" s="68" t="s">
        <v>129</v>
      </c>
      <c r="E7" s="86"/>
      <c r="F7" s="50">
        <v>14500</v>
      </c>
      <c r="G7" s="64" t="s">
        <v>1</v>
      </c>
      <c r="H7" s="55" t="s">
        <v>8</v>
      </c>
      <c r="J7"/>
      <c r="K7"/>
    </row>
    <row r="8" spans="1:11" ht="39.950000000000003" customHeight="1" x14ac:dyDescent="0.3">
      <c r="A8" s="64">
        <v>3</v>
      </c>
      <c r="B8" s="73">
        <v>46120.527060185188</v>
      </c>
      <c r="C8" s="52" t="s">
        <v>130</v>
      </c>
      <c r="D8" s="68" t="s">
        <v>24</v>
      </c>
      <c r="E8" s="85">
        <v>7</v>
      </c>
      <c r="F8" s="50">
        <v>180000</v>
      </c>
      <c r="G8" s="64" t="s">
        <v>1</v>
      </c>
      <c r="H8" s="55" t="s">
        <v>8</v>
      </c>
      <c r="J8"/>
      <c r="K8"/>
    </row>
    <row r="9" spans="1:11" ht="39.950000000000003" customHeight="1" x14ac:dyDescent="0.3">
      <c r="A9" s="64">
        <v>4</v>
      </c>
      <c r="B9" s="73">
        <v>46120.528946759259</v>
      </c>
      <c r="C9" s="52" t="s">
        <v>131</v>
      </c>
      <c r="D9" s="68" t="s">
        <v>24</v>
      </c>
      <c r="E9" s="87"/>
      <c r="F9" s="50">
        <v>29500</v>
      </c>
      <c r="G9" s="64" t="s">
        <v>1</v>
      </c>
      <c r="H9" s="55" t="s">
        <v>8</v>
      </c>
      <c r="J9"/>
      <c r="K9"/>
    </row>
    <row r="10" spans="1:11" ht="39.950000000000003" customHeight="1" x14ac:dyDescent="0.3">
      <c r="A10" s="64">
        <v>5</v>
      </c>
      <c r="B10" s="73">
        <v>46121.519421296296</v>
      </c>
      <c r="C10" s="52" t="s">
        <v>132</v>
      </c>
      <c r="D10" s="68" t="s">
        <v>24</v>
      </c>
      <c r="E10" s="68">
        <v>4</v>
      </c>
      <c r="F10" s="50">
        <v>108000</v>
      </c>
      <c r="G10" s="64" t="s">
        <v>1</v>
      </c>
      <c r="H10" s="55" t="s">
        <v>8</v>
      </c>
      <c r="J10"/>
      <c r="K10"/>
    </row>
    <row r="11" spans="1:11" ht="39.950000000000003" customHeight="1" x14ac:dyDescent="0.3">
      <c r="A11" s="64">
        <v>6</v>
      </c>
      <c r="B11" s="73">
        <v>46129.982916666668</v>
      </c>
      <c r="C11" s="52" t="s">
        <v>133</v>
      </c>
      <c r="D11" s="68" t="s">
        <v>134</v>
      </c>
      <c r="E11" s="85">
        <v>4</v>
      </c>
      <c r="F11" s="50">
        <v>40000</v>
      </c>
      <c r="G11" s="64" t="s">
        <v>1</v>
      </c>
      <c r="H11" s="55" t="s">
        <v>8</v>
      </c>
      <c r="J11"/>
      <c r="K11"/>
    </row>
    <row r="12" spans="1:11" ht="39.950000000000003" customHeight="1" x14ac:dyDescent="0.3">
      <c r="A12" s="64">
        <v>7</v>
      </c>
      <c r="B12" s="73">
        <v>46129.504004629627</v>
      </c>
      <c r="C12" s="52" t="s">
        <v>135</v>
      </c>
      <c r="D12" s="68" t="s">
        <v>134</v>
      </c>
      <c r="E12" s="86"/>
      <c r="F12" s="50">
        <v>13300</v>
      </c>
      <c r="G12" s="64" t="s">
        <v>1</v>
      </c>
      <c r="H12" s="55" t="s">
        <v>8</v>
      </c>
      <c r="J12"/>
      <c r="K12"/>
    </row>
    <row r="13" spans="1:11" ht="39.950000000000003" customHeight="1" x14ac:dyDescent="0.3">
      <c r="A13" s="64">
        <v>8</v>
      </c>
      <c r="B13" s="73">
        <v>46136.518333333333</v>
      </c>
      <c r="C13" s="52" t="s">
        <v>136</v>
      </c>
      <c r="D13" s="68" t="s">
        <v>134</v>
      </c>
      <c r="E13" s="85">
        <v>5</v>
      </c>
      <c r="F13" s="50">
        <v>61500</v>
      </c>
      <c r="G13" s="64" t="s">
        <v>1</v>
      </c>
      <c r="H13" s="55" t="s">
        <v>8</v>
      </c>
      <c r="J13"/>
      <c r="K13"/>
    </row>
    <row r="14" spans="1:11" ht="39.950000000000003" customHeight="1" x14ac:dyDescent="0.3">
      <c r="A14" s="64">
        <v>9</v>
      </c>
      <c r="B14" s="73">
        <v>46136.521851851852</v>
      </c>
      <c r="C14" s="52" t="s">
        <v>137</v>
      </c>
      <c r="D14" s="68" t="s">
        <v>134</v>
      </c>
      <c r="E14" s="86"/>
      <c r="F14" s="50">
        <v>36000</v>
      </c>
      <c r="G14" s="64" t="s">
        <v>1</v>
      </c>
      <c r="H14" s="55" t="s">
        <v>8</v>
      </c>
      <c r="J14"/>
      <c r="K14"/>
    </row>
  </sheetData>
  <mergeCells count="7">
    <mergeCell ref="E11:E12"/>
    <mergeCell ref="E13:E14"/>
    <mergeCell ref="A1:H1"/>
    <mergeCell ref="B3:C3"/>
    <mergeCell ref="D3:E3"/>
    <mergeCell ref="E6:E7"/>
    <mergeCell ref="E8:E9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H6"/>
  <sheetViews>
    <sheetView zoomScaleNormal="100" workbookViewId="0">
      <selection activeCell="D10" sqref="D10"/>
    </sheetView>
  </sheetViews>
  <sheetFormatPr defaultRowHeight="39.950000000000003" customHeight="1" x14ac:dyDescent="0.3"/>
  <cols>
    <col min="1" max="1" width="5.5" style="14" bestFit="1" customWidth="1"/>
    <col min="2" max="2" width="20.625" style="33" customWidth="1"/>
    <col min="3" max="3" width="26.75" style="33" customWidth="1"/>
    <col min="4" max="4" width="60.625" style="14" customWidth="1"/>
    <col min="5" max="5" width="12.625" style="33" bestFit="1" customWidth="1"/>
    <col min="6" max="6" width="17.625" style="65" customWidth="1"/>
    <col min="7" max="7" width="12.125" style="14" bestFit="1" customWidth="1"/>
    <col min="8" max="8" width="10.625" style="33" customWidth="1"/>
    <col min="9" max="16384" width="9" style="33"/>
  </cols>
  <sheetData>
    <row r="1" spans="1:8" ht="39.950000000000003" customHeight="1" x14ac:dyDescent="0.3">
      <c r="A1" s="81" t="s">
        <v>5</v>
      </c>
      <c r="B1" s="81"/>
      <c r="C1" s="81"/>
      <c r="D1" s="81"/>
      <c r="E1" s="81"/>
      <c r="F1" s="81"/>
      <c r="G1" s="81"/>
      <c r="H1" s="81"/>
    </row>
    <row r="2" spans="1:8" ht="19.5" x14ac:dyDescent="0.3">
      <c r="A2" s="2"/>
      <c r="B2" s="2"/>
      <c r="C2" s="1"/>
      <c r="D2" s="1"/>
      <c r="E2" s="2"/>
      <c r="F2" s="7"/>
      <c r="G2" s="8"/>
      <c r="H2" s="3"/>
    </row>
    <row r="3" spans="1:8" ht="39.950000000000003" customHeight="1" x14ac:dyDescent="0.3">
      <c r="A3" s="47"/>
      <c r="B3" s="82" t="s">
        <v>20</v>
      </c>
      <c r="C3" s="82"/>
      <c r="D3" s="83" t="s">
        <v>46</v>
      </c>
      <c r="E3" s="83"/>
      <c r="F3" s="11">
        <f>SUM(F6:F6)</f>
        <v>0</v>
      </c>
      <c r="G3" s="9" t="s">
        <v>3</v>
      </c>
      <c r="H3" s="47"/>
    </row>
    <row r="4" spans="1:8" ht="19.5" x14ac:dyDescent="0.3">
      <c r="A4" s="1"/>
      <c r="B4" s="1"/>
      <c r="C4" s="1"/>
      <c r="D4" s="1"/>
      <c r="E4" s="1"/>
      <c r="F4" s="7"/>
      <c r="G4" s="2"/>
      <c r="H4" s="1"/>
    </row>
    <row r="5" spans="1:8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 x14ac:dyDescent="0.3">
      <c r="A6" s="34">
        <v>1</v>
      </c>
      <c r="B6" s="67"/>
      <c r="C6" s="53"/>
      <c r="D6" s="67" t="s">
        <v>82</v>
      </c>
      <c r="E6" s="67"/>
      <c r="F6" s="51">
        <v>0</v>
      </c>
      <c r="G6" s="54"/>
      <c r="H6" s="55"/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H49"/>
  <sheetViews>
    <sheetView zoomScaleNormal="100" workbookViewId="0">
      <selection activeCell="M8" sqref="M8"/>
    </sheetView>
  </sheetViews>
  <sheetFormatPr defaultRowHeight="39.950000000000003" customHeight="1" x14ac:dyDescent="0.3"/>
  <cols>
    <col min="1" max="1" width="5.5" style="14" bestFit="1" customWidth="1"/>
    <col min="2" max="2" width="20.625" style="33" customWidth="1"/>
    <col min="3" max="3" width="35.625" style="33" customWidth="1"/>
    <col min="4" max="4" width="60.625" style="14" customWidth="1"/>
    <col min="5" max="5" width="12.625" style="33" bestFit="1" customWidth="1"/>
    <col min="6" max="6" width="17.625" style="7" customWidth="1"/>
    <col min="7" max="7" width="12.125" style="14" bestFit="1" customWidth="1"/>
    <col min="8" max="8" width="10.625" style="33" customWidth="1"/>
    <col min="9" max="9" width="9" style="33"/>
    <col min="10" max="10" width="10.5" style="33" bestFit="1" customWidth="1"/>
    <col min="11" max="16384" width="9" style="33"/>
  </cols>
  <sheetData>
    <row r="1" spans="1:8" ht="39.950000000000003" customHeight="1" x14ac:dyDescent="0.3">
      <c r="A1" s="81" t="s">
        <v>5</v>
      </c>
      <c r="B1" s="81"/>
      <c r="C1" s="81"/>
      <c r="D1" s="81"/>
      <c r="E1" s="81"/>
      <c r="F1" s="81"/>
      <c r="G1" s="81"/>
      <c r="H1" s="81"/>
    </row>
    <row r="2" spans="1:8" ht="19.5" x14ac:dyDescent="0.3">
      <c r="A2" s="2"/>
      <c r="B2" s="2"/>
      <c r="C2" s="1"/>
      <c r="D2" s="1"/>
      <c r="E2" s="2"/>
      <c r="G2" s="8"/>
      <c r="H2" s="3"/>
    </row>
    <row r="3" spans="1:8" ht="39.950000000000003" customHeight="1" x14ac:dyDescent="0.3">
      <c r="A3" s="69"/>
      <c r="B3" s="82" t="s">
        <v>19</v>
      </c>
      <c r="C3" s="82"/>
      <c r="D3" s="83" t="s">
        <v>46</v>
      </c>
      <c r="E3" s="83"/>
      <c r="F3" s="11">
        <f>SUM(F6:F25)</f>
        <v>1493840</v>
      </c>
      <c r="G3" s="9" t="s">
        <v>3</v>
      </c>
      <c r="H3" s="69"/>
    </row>
    <row r="4" spans="1:8" ht="19.5" x14ac:dyDescent="0.3">
      <c r="A4" s="1"/>
      <c r="B4" s="1"/>
      <c r="C4" s="1"/>
      <c r="D4" s="1"/>
      <c r="E4" s="1"/>
      <c r="G4" s="2"/>
      <c r="H4" s="1"/>
    </row>
    <row r="5" spans="1:8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 x14ac:dyDescent="0.3">
      <c r="A6" s="31">
        <v>1</v>
      </c>
      <c r="B6" s="74" t="s">
        <v>138</v>
      </c>
      <c r="C6" s="30" t="s">
        <v>31</v>
      </c>
      <c r="D6" s="74" t="s">
        <v>139</v>
      </c>
      <c r="E6" s="31"/>
      <c r="F6" s="75">
        <v>196000</v>
      </c>
      <c r="G6" s="32" t="s">
        <v>23</v>
      </c>
      <c r="H6" s="30" t="s">
        <v>22</v>
      </c>
    </row>
    <row r="7" spans="1:8" s="80" customFormat="1" ht="39.950000000000003" customHeight="1" x14ac:dyDescent="0.3">
      <c r="A7" s="31">
        <v>2</v>
      </c>
      <c r="B7" s="74" t="s">
        <v>140</v>
      </c>
      <c r="C7" s="76" t="s">
        <v>141</v>
      </c>
      <c r="D7" s="74" t="s">
        <v>142</v>
      </c>
      <c r="E7" s="77">
        <v>13</v>
      </c>
      <c r="F7" s="75">
        <v>46800</v>
      </c>
      <c r="G7" s="78" t="s">
        <v>23</v>
      </c>
      <c r="H7" s="79" t="s">
        <v>22</v>
      </c>
    </row>
    <row r="8" spans="1:8" s="80" customFormat="1" ht="39.950000000000003" customHeight="1" x14ac:dyDescent="0.3">
      <c r="A8" s="31">
        <v>3</v>
      </c>
      <c r="B8" s="74" t="s">
        <v>143</v>
      </c>
      <c r="C8" s="76" t="s">
        <v>144</v>
      </c>
      <c r="D8" s="74" t="s">
        <v>142</v>
      </c>
      <c r="E8" s="77">
        <v>13</v>
      </c>
      <c r="F8" s="75">
        <v>162900</v>
      </c>
      <c r="G8" s="78" t="s">
        <v>23</v>
      </c>
      <c r="H8" s="79" t="s">
        <v>22</v>
      </c>
    </row>
    <row r="9" spans="1:8" s="80" customFormat="1" ht="39.950000000000003" customHeight="1" x14ac:dyDescent="0.3">
      <c r="A9" s="31">
        <v>4</v>
      </c>
      <c r="B9" s="74" t="s">
        <v>145</v>
      </c>
      <c r="C9" s="76" t="s">
        <v>146</v>
      </c>
      <c r="D9" s="74" t="s">
        <v>147</v>
      </c>
      <c r="E9" s="77">
        <v>3</v>
      </c>
      <c r="F9" s="75">
        <v>12500</v>
      </c>
      <c r="G9" s="78" t="s">
        <v>23</v>
      </c>
      <c r="H9" s="79" t="s">
        <v>22</v>
      </c>
    </row>
    <row r="10" spans="1:8" s="80" customFormat="1" ht="39.950000000000003" customHeight="1" x14ac:dyDescent="0.3">
      <c r="A10" s="31">
        <v>5</v>
      </c>
      <c r="B10" s="74" t="s">
        <v>148</v>
      </c>
      <c r="C10" s="30" t="s">
        <v>41</v>
      </c>
      <c r="D10" s="74" t="s">
        <v>142</v>
      </c>
      <c r="E10" s="77">
        <v>3</v>
      </c>
      <c r="F10" s="75">
        <v>90000</v>
      </c>
      <c r="G10" s="78" t="s">
        <v>23</v>
      </c>
      <c r="H10" s="79" t="s">
        <v>22</v>
      </c>
    </row>
    <row r="11" spans="1:8" s="80" customFormat="1" ht="39.950000000000003" customHeight="1" x14ac:dyDescent="0.3">
      <c r="A11" s="31">
        <v>6</v>
      </c>
      <c r="B11" s="74" t="s">
        <v>149</v>
      </c>
      <c r="C11" s="76" t="s">
        <v>150</v>
      </c>
      <c r="D11" s="74" t="s">
        <v>142</v>
      </c>
      <c r="E11" s="77">
        <v>8</v>
      </c>
      <c r="F11" s="75">
        <v>61800</v>
      </c>
      <c r="G11" s="78" t="s">
        <v>23</v>
      </c>
      <c r="H11" s="79" t="s">
        <v>22</v>
      </c>
    </row>
    <row r="12" spans="1:8" s="80" customFormat="1" ht="39.950000000000003" customHeight="1" x14ac:dyDescent="0.3">
      <c r="A12" s="31">
        <v>7</v>
      </c>
      <c r="B12" s="74" t="s">
        <v>151</v>
      </c>
      <c r="C12" s="30" t="s">
        <v>40</v>
      </c>
      <c r="D12" s="74" t="s">
        <v>147</v>
      </c>
      <c r="E12" s="77">
        <v>8</v>
      </c>
      <c r="F12" s="75">
        <v>128000</v>
      </c>
      <c r="G12" s="78" t="s">
        <v>23</v>
      </c>
      <c r="H12" s="79" t="s">
        <v>22</v>
      </c>
    </row>
    <row r="13" spans="1:8" ht="39.950000000000003" customHeight="1" x14ac:dyDescent="0.3">
      <c r="A13" s="31">
        <v>8</v>
      </c>
      <c r="B13" s="74" t="s">
        <v>152</v>
      </c>
      <c r="C13" s="76" t="s">
        <v>153</v>
      </c>
      <c r="D13" s="74" t="s">
        <v>147</v>
      </c>
      <c r="E13" s="31">
        <v>4</v>
      </c>
      <c r="F13" s="75">
        <v>59000</v>
      </c>
      <c r="G13" s="32" t="s">
        <v>23</v>
      </c>
      <c r="H13" s="30" t="s">
        <v>22</v>
      </c>
    </row>
    <row r="14" spans="1:8" ht="39.950000000000003" customHeight="1" x14ac:dyDescent="0.3">
      <c r="A14" s="31">
        <v>9</v>
      </c>
      <c r="B14" s="74" t="s">
        <v>154</v>
      </c>
      <c r="C14" s="76" t="s">
        <v>155</v>
      </c>
      <c r="D14" s="74" t="s">
        <v>147</v>
      </c>
      <c r="E14" s="31">
        <v>5</v>
      </c>
      <c r="F14" s="75">
        <v>57000</v>
      </c>
      <c r="G14" s="32" t="s">
        <v>23</v>
      </c>
      <c r="H14" s="30" t="s">
        <v>22</v>
      </c>
    </row>
    <row r="15" spans="1:8" ht="39.950000000000003" customHeight="1" x14ac:dyDescent="0.3">
      <c r="A15" s="31">
        <v>10</v>
      </c>
      <c r="B15" s="74" t="s">
        <v>156</v>
      </c>
      <c r="C15" s="30" t="s">
        <v>42</v>
      </c>
      <c r="D15" s="74" t="s">
        <v>147</v>
      </c>
      <c r="E15" s="31">
        <v>4</v>
      </c>
      <c r="F15" s="75">
        <v>76000</v>
      </c>
      <c r="G15" s="32" t="s">
        <v>23</v>
      </c>
      <c r="H15" s="30" t="s">
        <v>22</v>
      </c>
    </row>
    <row r="16" spans="1:8" ht="39.950000000000003" customHeight="1" x14ac:dyDescent="0.3">
      <c r="A16" s="31">
        <v>11</v>
      </c>
      <c r="B16" s="74" t="s">
        <v>157</v>
      </c>
      <c r="C16" s="76" t="s">
        <v>158</v>
      </c>
      <c r="D16" s="74" t="s">
        <v>142</v>
      </c>
      <c r="E16" s="31">
        <v>4</v>
      </c>
      <c r="F16" s="75">
        <v>27600</v>
      </c>
      <c r="G16" s="32" t="s">
        <v>23</v>
      </c>
      <c r="H16" s="30" t="s">
        <v>22</v>
      </c>
    </row>
    <row r="17" spans="1:8" ht="39.950000000000003" customHeight="1" x14ac:dyDescent="0.3">
      <c r="A17" s="31">
        <v>12</v>
      </c>
      <c r="B17" s="74" t="s">
        <v>159</v>
      </c>
      <c r="C17" s="30" t="s">
        <v>31</v>
      </c>
      <c r="D17" s="74" t="s">
        <v>139</v>
      </c>
      <c r="E17" s="31"/>
      <c r="F17" s="75">
        <v>61200</v>
      </c>
      <c r="G17" s="32" t="s">
        <v>23</v>
      </c>
      <c r="H17" s="30" t="s">
        <v>22</v>
      </c>
    </row>
    <row r="18" spans="1:8" ht="39.950000000000003" customHeight="1" x14ac:dyDescent="0.3">
      <c r="A18" s="31">
        <v>13</v>
      </c>
      <c r="B18" s="74" t="s">
        <v>160</v>
      </c>
      <c r="C18" s="76" t="s">
        <v>161</v>
      </c>
      <c r="D18" s="74" t="s">
        <v>142</v>
      </c>
      <c r="E18" s="31">
        <v>4</v>
      </c>
      <c r="F18" s="75">
        <v>118000</v>
      </c>
      <c r="G18" s="32" t="s">
        <v>23</v>
      </c>
      <c r="H18" s="30" t="s">
        <v>22</v>
      </c>
    </row>
    <row r="19" spans="1:8" ht="39.950000000000003" customHeight="1" x14ac:dyDescent="0.3">
      <c r="A19" s="31">
        <v>14</v>
      </c>
      <c r="B19" s="74" t="s">
        <v>162</v>
      </c>
      <c r="C19" s="30" t="s">
        <v>45</v>
      </c>
      <c r="D19" s="74" t="s">
        <v>142</v>
      </c>
      <c r="E19" s="31">
        <v>4</v>
      </c>
      <c r="F19" s="75">
        <v>36100</v>
      </c>
      <c r="G19" s="32" t="s">
        <v>23</v>
      </c>
      <c r="H19" s="30" t="s">
        <v>22</v>
      </c>
    </row>
    <row r="20" spans="1:8" ht="39.950000000000003" customHeight="1" x14ac:dyDescent="0.3">
      <c r="A20" s="31">
        <v>15</v>
      </c>
      <c r="B20" s="74" t="s">
        <v>163</v>
      </c>
      <c r="C20" s="76" t="s">
        <v>164</v>
      </c>
      <c r="D20" s="74" t="s">
        <v>142</v>
      </c>
      <c r="E20" s="31">
        <v>4</v>
      </c>
      <c r="F20" s="75">
        <v>73000</v>
      </c>
      <c r="G20" s="32" t="s">
        <v>23</v>
      </c>
      <c r="H20" s="30" t="s">
        <v>22</v>
      </c>
    </row>
    <row r="21" spans="1:8" ht="39.950000000000003" customHeight="1" x14ac:dyDescent="0.3">
      <c r="A21" s="31">
        <v>16</v>
      </c>
      <c r="B21" s="74" t="s">
        <v>165</v>
      </c>
      <c r="C21" s="30" t="s">
        <v>43</v>
      </c>
      <c r="D21" s="74" t="s">
        <v>142</v>
      </c>
      <c r="E21" s="31">
        <v>4</v>
      </c>
      <c r="F21" s="75">
        <v>16100</v>
      </c>
      <c r="G21" s="32" t="s">
        <v>23</v>
      </c>
      <c r="H21" s="30" t="s">
        <v>22</v>
      </c>
    </row>
    <row r="22" spans="1:8" ht="39.950000000000003" customHeight="1" x14ac:dyDescent="0.3">
      <c r="A22" s="31">
        <v>17</v>
      </c>
      <c r="B22" s="74" t="s">
        <v>166</v>
      </c>
      <c r="C22" s="76" t="s">
        <v>167</v>
      </c>
      <c r="D22" s="74" t="s">
        <v>142</v>
      </c>
      <c r="E22" s="31">
        <v>6</v>
      </c>
      <c r="F22" s="75">
        <v>97000</v>
      </c>
      <c r="G22" s="32" t="s">
        <v>23</v>
      </c>
      <c r="H22" s="30" t="s">
        <v>22</v>
      </c>
    </row>
    <row r="23" spans="1:8" ht="39.950000000000003" customHeight="1" x14ac:dyDescent="0.3">
      <c r="A23" s="31">
        <v>18</v>
      </c>
      <c r="B23" s="74" t="s">
        <v>168</v>
      </c>
      <c r="C23" s="76" t="s">
        <v>169</v>
      </c>
      <c r="D23" s="74" t="s">
        <v>147</v>
      </c>
      <c r="E23" s="31">
        <v>6</v>
      </c>
      <c r="F23" s="75">
        <v>47340</v>
      </c>
      <c r="G23" s="32" t="s">
        <v>23</v>
      </c>
      <c r="H23" s="30" t="s">
        <v>22</v>
      </c>
    </row>
    <row r="24" spans="1:8" ht="39.950000000000003" customHeight="1" x14ac:dyDescent="0.3">
      <c r="A24" s="31">
        <v>19</v>
      </c>
      <c r="B24" s="74" t="s">
        <v>170</v>
      </c>
      <c r="C24" s="30" t="s">
        <v>44</v>
      </c>
      <c r="D24" s="74" t="s">
        <v>142</v>
      </c>
      <c r="E24" s="31">
        <v>5</v>
      </c>
      <c r="F24" s="75">
        <v>94000</v>
      </c>
      <c r="G24" s="32" t="s">
        <v>23</v>
      </c>
      <c r="H24" s="30" t="s">
        <v>22</v>
      </c>
    </row>
    <row r="25" spans="1:8" ht="39.950000000000003" customHeight="1" x14ac:dyDescent="0.3">
      <c r="A25" s="31">
        <v>20</v>
      </c>
      <c r="B25" s="74" t="s">
        <v>171</v>
      </c>
      <c r="C25" s="30" t="s">
        <v>39</v>
      </c>
      <c r="D25" s="74" t="s">
        <v>142</v>
      </c>
      <c r="E25" s="31">
        <v>5</v>
      </c>
      <c r="F25" s="75">
        <v>33500</v>
      </c>
      <c r="G25" s="32" t="s">
        <v>23</v>
      </c>
      <c r="H25" s="30" t="s">
        <v>22</v>
      </c>
    </row>
    <row r="26" spans="1:8" ht="39.950000000000003" customHeight="1" x14ac:dyDescent="0.3">
      <c r="A26" s="33"/>
      <c r="D26" s="33"/>
      <c r="F26" s="33"/>
      <c r="G26" s="33"/>
    </row>
    <row r="27" spans="1:8" ht="39.950000000000003" customHeight="1" x14ac:dyDescent="0.3">
      <c r="A27" s="33"/>
      <c r="D27" s="33"/>
      <c r="F27" s="33">
        <f>SUM(F6:F25)</f>
        <v>1493840</v>
      </c>
      <c r="G27" s="33"/>
    </row>
    <row r="28" spans="1:8" ht="39.950000000000003" customHeight="1" x14ac:dyDescent="0.3">
      <c r="A28" s="33"/>
      <c r="D28" s="33"/>
      <c r="F28" s="33"/>
      <c r="G28" s="33"/>
    </row>
    <row r="29" spans="1:8" ht="39.950000000000003" customHeight="1" x14ac:dyDescent="0.3">
      <c r="A29" s="33"/>
      <c r="D29" s="33"/>
      <c r="F29" s="33"/>
      <c r="G29" s="33"/>
    </row>
    <row r="30" spans="1:8" ht="39.950000000000003" customHeight="1" x14ac:dyDescent="0.3">
      <c r="A30" s="33"/>
      <c r="D30" s="33"/>
      <c r="F30" s="33"/>
      <c r="G30" s="33"/>
    </row>
    <row r="31" spans="1:8" ht="39.950000000000003" customHeight="1" x14ac:dyDescent="0.3">
      <c r="A31" s="33"/>
      <c r="D31" s="33"/>
      <c r="F31" s="33"/>
      <c r="G31" s="33"/>
    </row>
    <row r="32" spans="1:8" ht="39.950000000000003" customHeight="1" x14ac:dyDescent="0.3">
      <c r="A32" s="33"/>
      <c r="D32" s="33"/>
      <c r="F32" s="33"/>
      <c r="G32" s="33"/>
    </row>
    <row r="33" spans="1:8" ht="39.950000000000003" customHeight="1" x14ac:dyDescent="0.3">
      <c r="A33" s="33"/>
      <c r="D33" s="33"/>
      <c r="F33" s="33"/>
      <c r="G33" s="33"/>
    </row>
    <row r="34" spans="1:8" ht="39.950000000000003" customHeight="1" x14ac:dyDescent="0.3">
      <c r="A34" s="33"/>
      <c r="D34" s="33"/>
      <c r="F34" s="33"/>
      <c r="G34" s="33"/>
    </row>
    <row r="35" spans="1:8" ht="39.950000000000003" customHeight="1" x14ac:dyDescent="0.3">
      <c r="A35" s="33"/>
      <c r="D35" s="33"/>
      <c r="F35" s="33"/>
      <c r="G35" s="33"/>
    </row>
    <row r="36" spans="1:8" ht="39.950000000000003" customHeight="1" x14ac:dyDescent="0.3">
      <c r="A36" s="33"/>
      <c r="D36" s="33"/>
      <c r="F36" s="33"/>
      <c r="G36" s="33"/>
    </row>
    <row r="37" spans="1:8" ht="39.950000000000003" customHeight="1" x14ac:dyDescent="0.3">
      <c r="A37" s="33"/>
      <c r="D37" s="33"/>
      <c r="F37" s="33"/>
      <c r="G37" s="33"/>
    </row>
    <row r="38" spans="1:8" ht="39.950000000000003" customHeight="1" x14ac:dyDescent="0.3">
      <c r="A38" s="33"/>
      <c r="D38" s="33"/>
      <c r="F38" s="33"/>
      <c r="G38" s="33"/>
    </row>
    <row r="39" spans="1:8" ht="39.950000000000003" customHeight="1" x14ac:dyDescent="0.3">
      <c r="A39" s="33"/>
      <c r="D39" s="33"/>
      <c r="F39" s="33"/>
      <c r="G39" s="33"/>
    </row>
    <row r="40" spans="1:8" ht="39.950000000000003" customHeight="1" x14ac:dyDescent="0.3">
      <c r="A40" s="35"/>
      <c r="B40" s="36"/>
      <c r="C40" s="29"/>
      <c r="D40" s="29"/>
      <c r="E40" s="35"/>
      <c r="F40" s="40"/>
      <c r="G40" s="19"/>
      <c r="H40" s="37"/>
    </row>
    <row r="41" spans="1:8" ht="39.950000000000003" customHeight="1" x14ac:dyDescent="0.3">
      <c r="A41" s="35"/>
      <c r="B41" s="36"/>
      <c r="C41" s="29"/>
      <c r="D41" s="29"/>
      <c r="E41" s="35"/>
      <c r="F41" s="40"/>
      <c r="G41" s="19"/>
      <c r="H41" s="37"/>
    </row>
    <row r="42" spans="1:8" ht="39.950000000000003" customHeight="1" x14ac:dyDescent="0.3">
      <c r="A42" s="35"/>
      <c r="B42" s="36"/>
      <c r="C42" s="29"/>
      <c r="D42" s="29"/>
      <c r="E42" s="35"/>
      <c r="F42" s="40"/>
      <c r="G42" s="19"/>
      <c r="H42" s="37"/>
    </row>
    <row r="43" spans="1:8" ht="39.950000000000003" customHeight="1" x14ac:dyDescent="0.3">
      <c r="A43" s="25"/>
      <c r="B43" s="26"/>
      <c r="C43" s="27"/>
      <c r="D43" s="24"/>
      <c r="E43" s="25"/>
      <c r="F43" s="39"/>
      <c r="G43" s="23"/>
      <c r="H43" s="24"/>
    </row>
    <row r="44" spans="1:8" ht="39.950000000000003" customHeight="1" x14ac:dyDescent="0.3">
      <c r="A44" s="25"/>
      <c r="B44" s="26"/>
      <c r="C44" s="27"/>
      <c r="D44" s="24"/>
      <c r="E44" s="25"/>
      <c r="F44" s="39"/>
      <c r="G44" s="23"/>
      <c r="H44" s="24"/>
    </row>
    <row r="45" spans="1:8" ht="39.950000000000003" customHeight="1" x14ac:dyDescent="0.3">
      <c r="A45" s="25"/>
      <c r="B45" s="26"/>
      <c r="C45" s="27"/>
      <c r="D45" s="24"/>
      <c r="E45" s="25"/>
      <c r="F45" s="39"/>
      <c r="G45" s="23"/>
      <c r="H45" s="24"/>
    </row>
    <row r="46" spans="1:8" ht="39.950000000000003" customHeight="1" x14ac:dyDescent="0.3">
      <c r="A46" s="25"/>
      <c r="B46" s="26"/>
      <c r="C46" s="27"/>
      <c r="D46" s="24"/>
      <c r="E46" s="25"/>
      <c r="F46" s="39"/>
      <c r="G46" s="23"/>
      <c r="H46" s="24"/>
    </row>
    <row r="47" spans="1:8" ht="39.950000000000003" customHeight="1" x14ac:dyDescent="0.3">
      <c r="A47" s="25"/>
      <c r="B47" s="26"/>
      <c r="C47" s="27"/>
      <c r="D47" s="24"/>
      <c r="E47" s="25"/>
      <c r="F47" s="39"/>
      <c r="G47" s="23"/>
      <c r="H47" s="24"/>
    </row>
    <row r="48" spans="1:8" ht="39.950000000000003" customHeight="1" x14ac:dyDescent="0.3">
      <c r="A48" s="25"/>
      <c r="B48" s="26"/>
      <c r="C48" s="27"/>
      <c r="D48" s="24"/>
      <c r="E48" s="25"/>
      <c r="F48" s="39"/>
      <c r="G48" s="23"/>
      <c r="H48" s="24"/>
    </row>
    <row r="49" spans="1:8" ht="39.950000000000003" customHeight="1" x14ac:dyDescent="0.3">
      <c r="A49" s="25"/>
      <c r="B49" s="26"/>
      <c r="C49" s="27"/>
      <c r="D49" s="24"/>
      <c r="E49" s="25"/>
      <c r="F49" s="39"/>
      <c r="G49" s="23"/>
      <c r="H49" s="24"/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4FBB9-B152-432A-B0EE-CB7F3108D78C}">
  <sheetPr>
    <pageSetUpPr fitToPage="1"/>
  </sheetPr>
  <dimension ref="A1:H20"/>
  <sheetViews>
    <sheetView zoomScaleNormal="100" workbookViewId="0">
      <selection sqref="A1:XFD1048576"/>
    </sheetView>
  </sheetViews>
  <sheetFormatPr defaultRowHeight="39.950000000000003" customHeight="1" x14ac:dyDescent="0.3"/>
  <cols>
    <col min="1" max="1" width="5.5" style="14" bestFit="1" customWidth="1"/>
    <col min="2" max="2" width="20.625" style="33" customWidth="1"/>
    <col min="3" max="3" width="35.625" style="33" customWidth="1"/>
    <col min="4" max="4" width="60.625" style="14" customWidth="1"/>
    <col min="5" max="5" width="12.625" style="33" bestFit="1" customWidth="1"/>
    <col min="6" max="6" width="17.625" style="7" customWidth="1"/>
    <col min="7" max="7" width="12.125" style="14" bestFit="1" customWidth="1"/>
    <col min="8" max="8" width="10.625" style="33" customWidth="1"/>
    <col min="9" max="16384" width="9" style="33"/>
  </cols>
  <sheetData>
    <row r="1" spans="1:8" ht="39.950000000000003" customHeight="1" x14ac:dyDescent="0.3">
      <c r="A1" s="81" t="s">
        <v>5</v>
      </c>
      <c r="B1" s="81"/>
      <c r="C1" s="81"/>
      <c r="D1" s="81"/>
      <c r="E1" s="81"/>
      <c r="F1" s="81"/>
      <c r="G1" s="81"/>
      <c r="H1" s="81"/>
    </row>
    <row r="2" spans="1:8" ht="19.5" x14ac:dyDescent="0.3">
      <c r="A2" s="2"/>
      <c r="B2" s="2"/>
      <c r="C2" s="1"/>
      <c r="D2" s="1"/>
      <c r="E2" s="2"/>
      <c r="G2" s="8"/>
      <c r="H2" s="3"/>
    </row>
    <row r="3" spans="1:8" ht="39.950000000000003" customHeight="1" x14ac:dyDescent="0.3">
      <c r="A3" s="69"/>
      <c r="B3" s="82" t="s">
        <v>18</v>
      </c>
      <c r="C3" s="82"/>
      <c r="D3" s="83" t="s">
        <v>46</v>
      </c>
      <c r="E3" s="83"/>
      <c r="F3" s="11">
        <f>SUM(F6:F42)</f>
        <v>610500</v>
      </c>
      <c r="G3" s="9" t="s">
        <v>3</v>
      </c>
      <c r="H3" s="69"/>
    </row>
    <row r="4" spans="1:8" ht="19.5" x14ac:dyDescent="0.3">
      <c r="A4" s="1"/>
      <c r="B4" s="1"/>
      <c r="C4" s="1"/>
      <c r="D4" s="1"/>
      <c r="E4" s="1"/>
      <c r="G4" s="2"/>
      <c r="H4" s="1"/>
    </row>
    <row r="5" spans="1:8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 x14ac:dyDescent="0.3">
      <c r="A6" s="34">
        <v>1</v>
      </c>
      <c r="B6" s="66" t="s">
        <v>109</v>
      </c>
      <c r="C6" s="57" t="s">
        <v>110</v>
      </c>
      <c r="D6" s="66" t="s">
        <v>29</v>
      </c>
      <c r="E6" s="34">
        <v>5</v>
      </c>
      <c r="F6" s="59">
        <v>244500</v>
      </c>
      <c r="G6" s="43" t="s">
        <v>23</v>
      </c>
      <c r="H6" s="42" t="s">
        <v>22</v>
      </c>
    </row>
    <row r="7" spans="1:8" ht="39.950000000000003" customHeight="1" x14ac:dyDescent="0.3">
      <c r="A7" s="34">
        <v>2</v>
      </c>
      <c r="B7" s="66" t="s">
        <v>111</v>
      </c>
      <c r="C7" s="57" t="s">
        <v>112</v>
      </c>
      <c r="D7" s="66" t="s">
        <v>30</v>
      </c>
      <c r="E7" s="34">
        <v>4</v>
      </c>
      <c r="F7" s="59">
        <v>49800</v>
      </c>
      <c r="G7" s="43" t="s">
        <v>23</v>
      </c>
      <c r="H7" s="42" t="s">
        <v>22</v>
      </c>
    </row>
    <row r="8" spans="1:8" ht="39.950000000000003" customHeight="1" x14ac:dyDescent="0.3">
      <c r="A8" s="34">
        <v>3</v>
      </c>
      <c r="B8" s="66" t="s">
        <v>113</v>
      </c>
      <c r="C8" s="57" t="s">
        <v>114</v>
      </c>
      <c r="D8" s="66" t="s">
        <v>29</v>
      </c>
      <c r="E8" s="34">
        <v>4</v>
      </c>
      <c r="F8" s="59">
        <v>107000</v>
      </c>
      <c r="G8" s="43" t="s">
        <v>23</v>
      </c>
      <c r="H8" s="42" t="s">
        <v>22</v>
      </c>
    </row>
    <row r="9" spans="1:8" ht="39.950000000000003" customHeight="1" x14ac:dyDescent="0.3">
      <c r="A9" s="34">
        <v>4</v>
      </c>
      <c r="B9" s="60">
        <v>46115.70208333333</v>
      </c>
      <c r="C9" s="57" t="s">
        <v>115</v>
      </c>
      <c r="D9" s="66" t="s">
        <v>30</v>
      </c>
      <c r="E9" s="34">
        <v>5</v>
      </c>
      <c r="F9" s="59">
        <v>56900</v>
      </c>
      <c r="G9" s="43" t="s">
        <v>23</v>
      </c>
      <c r="H9" s="42" t="s">
        <v>22</v>
      </c>
    </row>
    <row r="10" spans="1:8" ht="39.950000000000003" customHeight="1" x14ac:dyDescent="0.3">
      <c r="A10" s="34">
        <v>5</v>
      </c>
      <c r="B10" s="66" t="s">
        <v>116</v>
      </c>
      <c r="C10" s="57" t="s">
        <v>117</v>
      </c>
      <c r="D10" s="66" t="s">
        <v>29</v>
      </c>
      <c r="E10" s="34">
        <v>4</v>
      </c>
      <c r="F10" s="59">
        <v>152300</v>
      </c>
      <c r="G10" s="43" t="s">
        <v>23</v>
      </c>
      <c r="H10" s="42" t="s">
        <v>22</v>
      </c>
    </row>
    <row r="11" spans="1:8" ht="39.950000000000003" customHeight="1" x14ac:dyDescent="0.3">
      <c r="A11" s="35"/>
      <c r="B11" s="36"/>
      <c r="C11" s="29"/>
      <c r="D11" s="29"/>
      <c r="E11" s="35"/>
      <c r="F11" s="40"/>
      <c r="G11" s="19"/>
      <c r="H11" s="37"/>
    </row>
    <row r="12" spans="1:8" ht="39.950000000000003" customHeight="1" x14ac:dyDescent="0.3">
      <c r="A12" s="35"/>
      <c r="B12" s="36"/>
      <c r="C12" s="29"/>
      <c r="D12" s="29"/>
      <c r="E12" s="35"/>
      <c r="F12" s="40"/>
      <c r="G12" s="19"/>
      <c r="H12" s="37"/>
    </row>
    <row r="13" spans="1:8" ht="39.950000000000003" customHeight="1" x14ac:dyDescent="0.3">
      <c r="A13" s="35"/>
      <c r="B13" s="36"/>
      <c r="C13" s="37"/>
      <c r="D13" s="37"/>
      <c r="E13" s="35"/>
      <c r="F13" s="38"/>
      <c r="G13" s="19"/>
      <c r="H13" s="37"/>
    </row>
    <row r="14" spans="1:8" ht="39.950000000000003" customHeight="1" x14ac:dyDescent="0.3">
      <c r="A14" s="35"/>
      <c r="B14" s="36"/>
      <c r="C14" s="37"/>
      <c r="D14" s="37"/>
      <c r="E14" s="35"/>
      <c r="F14" s="38"/>
      <c r="G14" s="19"/>
      <c r="H14" s="37"/>
    </row>
    <row r="15" spans="1:8" ht="39.950000000000003" customHeight="1" x14ac:dyDescent="0.3">
      <c r="A15" s="35"/>
      <c r="B15" s="36"/>
      <c r="C15" s="37"/>
      <c r="D15" s="37"/>
      <c r="E15" s="35"/>
      <c r="F15" s="38"/>
      <c r="G15" s="19"/>
      <c r="H15" s="37"/>
    </row>
    <row r="16" spans="1:8" ht="39.950000000000003" customHeight="1" x14ac:dyDescent="0.3">
      <c r="A16" s="35"/>
      <c r="B16" s="36"/>
      <c r="C16" s="37"/>
      <c r="D16" s="37"/>
      <c r="E16" s="35"/>
      <c r="F16" s="38"/>
      <c r="G16" s="19"/>
      <c r="H16" s="37"/>
    </row>
    <row r="17" spans="1:8" ht="39.950000000000003" customHeight="1" x14ac:dyDescent="0.3">
      <c r="A17" s="35"/>
      <c r="B17" s="36"/>
      <c r="C17" s="37"/>
      <c r="D17" s="37"/>
      <c r="E17" s="35"/>
      <c r="F17" s="38"/>
      <c r="G17" s="19"/>
      <c r="H17" s="37"/>
    </row>
    <row r="18" spans="1:8" ht="39.950000000000003" customHeight="1" x14ac:dyDescent="0.3">
      <c r="A18" s="35"/>
      <c r="B18" s="36"/>
      <c r="C18" s="37"/>
      <c r="D18" s="37"/>
      <c r="E18" s="35"/>
      <c r="F18" s="38"/>
      <c r="G18" s="19"/>
      <c r="H18" s="37"/>
    </row>
    <row r="19" spans="1:8" ht="39.950000000000003" customHeight="1" x14ac:dyDescent="0.3">
      <c r="A19" s="35"/>
      <c r="B19" s="36"/>
      <c r="C19" s="37"/>
      <c r="D19" s="37"/>
      <c r="E19" s="35"/>
      <c r="F19" s="38"/>
      <c r="G19" s="19"/>
      <c r="H19" s="37"/>
    </row>
    <row r="20" spans="1:8" ht="39.950000000000003" customHeight="1" x14ac:dyDescent="0.3">
      <c r="A20" s="35"/>
      <c r="B20" s="36"/>
      <c r="C20" s="37"/>
      <c r="D20" s="37"/>
      <c r="E20" s="35"/>
      <c r="F20" s="38"/>
      <c r="G20" s="19"/>
      <c r="H20" s="37"/>
    </row>
  </sheetData>
  <mergeCells count="3">
    <mergeCell ref="A1:H1"/>
    <mergeCell ref="B3:C3"/>
    <mergeCell ref="D3:E3"/>
  </mergeCells>
  <phoneticPr fontId="2" type="noConversion"/>
  <pageMargins left="0.19685039370078741" right="0.19685039370078741" top="0.19685039370078741" bottom="0.19685039370078741" header="0" footer="0"/>
  <pageSetup paperSize="9" scale="7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H8"/>
  <sheetViews>
    <sheetView zoomScaleNormal="100" workbookViewId="0">
      <selection activeCell="D12" sqref="D12"/>
    </sheetView>
  </sheetViews>
  <sheetFormatPr defaultRowHeight="39.950000000000003" customHeight="1" x14ac:dyDescent="0.3"/>
  <cols>
    <col min="1" max="1" width="5.5" style="14" bestFit="1" customWidth="1"/>
    <col min="2" max="2" width="20.625" style="33" customWidth="1"/>
    <col min="3" max="3" width="35.625" style="33" customWidth="1"/>
    <col min="4" max="4" width="60.625" style="14" customWidth="1"/>
    <col min="5" max="5" width="12.625" style="33" bestFit="1" customWidth="1"/>
    <col min="6" max="6" width="17.625" style="7" customWidth="1"/>
    <col min="7" max="7" width="12.125" style="14" bestFit="1" customWidth="1"/>
    <col min="8" max="8" width="10.625" style="33" customWidth="1"/>
    <col min="9" max="16384" width="9" style="33"/>
  </cols>
  <sheetData>
    <row r="1" spans="1:8" ht="39.950000000000003" customHeight="1" x14ac:dyDescent="0.3">
      <c r="A1" s="81" t="s">
        <v>5</v>
      </c>
      <c r="B1" s="81"/>
      <c r="C1" s="81"/>
      <c r="D1" s="81"/>
      <c r="E1" s="81"/>
      <c r="F1" s="81"/>
      <c r="G1" s="81"/>
      <c r="H1" s="81"/>
    </row>
    <row r="2" spans="1:8" ht="19.5" x14ac:dyDescent="0.3">
      <c r="A2" s="2"/>
      <c r="B2" s="2"/>
      <c r="C2" s="1"/>
      <c r="D2" s="1"/>
      <c r="E2" s="2"/>
      <c r="G2" s="8"/>
      <c r="H2" s="3"/>
    </row>
    <row r="3" spans="1:8" ht="39.950000000000003" customHeight="1" x14ac:dyDescent="0.3">
      <c r="A3" s="69"/>
      <c r="B3" s="82" t="s">
        <v>17</v>
      </c>
      <c r="C3" s="82"/>
      <c r="D3" s="83" t="s">
        <v>46</v>
      </c>
      <c r="E3" s="83"/>
      <c r="F3" s="11">
        <f>SUM(F6:F39)</f>
        <v>128000</v>
      </c>
      <c r="G3" s="9" t="s">
        <v>3</v>
      </c>
      <c r="H3" s="69"/>
    </row>
    <row r="4" spans="1:8" ht="19.5" x14ac:dyDescent="0.3">
      <c r="A4" s="1"/>
      <c r="B4" s="1"/>
      <c r="C4" s="1"/>
      <c r="D4" s="1"/>
      <c r="E4" s="1"/>
      <c r="G4" s="2"/>
      <c r="H4" s="1"/>
    </row>
    <row r="5" spans="1:8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 x14ac:dyDescent="0.3">
      <c r="A6" s="34">
        <v>1</v>
      </c>
      <c r="B6" s="60">
        <v>46126.489583333336</v>
      </c>
      <c r="C6" s="61" t="s">
        <v>118</v>
      </c>
      <c r="D6" s="58" t="s">
        <v>37</v>
      </c>
      <c r="E6" s="41">
        <v>6</v>
      </c>
      <c r="F6" s="59">
        <v>29000</v>
      </c>
      <c r="G6" s="43" t="s">
        <v>23</v>
      </c>
      <c r="H6" s="42" t="s">
        <v>22</v>
      </c>
    </row>
    <row r="7" spans="1:8" ht="39.950000000000003" customHeight="1" x14ac:dyDescent="0.3">
      <c r="A7" s="41">
        <v>2</v>
      </c>
      <c r="B7" s="60">
        <v>46128.540277777778</v>
      </c>
      <c r="C7" s="61" t="s">
        <v>119</v>
      </c>
      <c r="D7" s="58" t="s">
        <v>37</v>
      </c>
      <c r="E7" s="41">
        <v>6</v>
      </c>
      <c r="F7" s="59">
        <v>99000</v>
      </c>
      <c r="G7" s="43" t="s">
        <v>23</v>
      </c>
      <c r="H7" s="42" t="s">
        <v>22</v>
      </c>
    </row>
    <row r="8" spans="1:8" ht="39.950000000000003" customHeight="1" x14ac:dyDescent="0.3">
      <c r="A8" s="35"/>
      <c r="B8" s="37"/>
      <c r="C8" s="37"/>
      <c r="D8" s="35"/>
      <c r="E8" s="37"/>
      <c r="F8" s="38"/>
      <c r="G8" s="35"/>
      <c r="H8" s="37"/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10</vt:i4>
      </vt:variant>
    </vt:vector>
  </HeadingPairs>
  <TitlesOfParts>
    <vt:vector size="20" baseType="lpstr">
      <vt:lpstr>의장</vt:lpstr>
      <vt:lpstr>제1부의장</vt:lpstr>
      <vt:lpstr>제2부의장</vt:lpstr>
      <vt:lpstr>의회운영</vt:lpstr>
      <vt:lpstr>행정복지</vt:lpstr>
      <vt:lpstr>산업건설</vt:lpstr>
      <vt:lpstr>교육안전</vt:lpstr>
      <vt:lpstr>예산결산</vt:lpstr>
      <vt:lpstr>국민의힘</vt:lpstr>
      <vt:lpstr>더불어민주당</vt:lpstr>
      <vt:lpstr>교육안전!Print_Titles</vt:lpstr>
      <vt:lpstr>국민의힘!Print_Titles</vt:lpstr>
      <vt:lpstr>더불어민주당!Print_Titles</vt:lpstr>
      <vt:lpstr>산업건설!Print_Titles</vt:lpstr>
      <vt:lpstr>예산결산!Print_Titles</vt:lpstr>
      <vt:lpstr>의장!Print_Titles</vt:lpstr>
      <vt:lpstr>의회운영!Print_Titles</vt:lpstr>
      <vt:lpstr>제1부의장!Print_Titles</vt:lpstr>
      <vt:lpstr>제2부의장!Print_Titles</vt:lpstr>
      <vt:lpstr>행정복지!Print_Titles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2026-04-09T00:56:54Z</cp:lastPrinted>
  <dcterms:created xsi:type="dcterms:W3CDTF">2025-04-19T14:53:16Z</dcterms:created>
  <dcterms:modified xsi:type="dcterms:W3CDTF">2026-05-08T05:47:30Z</dcterms:modified>
</cp:coreProperties>
</file>