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D:\★업무\5. 업추비\51. 업무추진비 및 의정운영공통경비 공개(홈페이지)\512. 업무추진비 공개(의정운영공통경비)\"/>
    </mc:Choice>
  </mc:AlternateContent>
  <xr:revisionPtr revIDLastSave="0" documentId="13_ncr:1_{2ADA8760-8442-445B-8165-42D17535353F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집행현황" sheetId="32" r:id="rId1"/>
    <sheet name="의정담당관" sheetId="1" r:id="rId2"/>
    <sheet name="의사입법담당관" sheetId="24" r:id="rId3"/>
    <sheet name="의회운영전문위원" sheetId="30" r:id="rId4"/>
    <sheet name="행정복지전문위원" sheetId="31" r:id="rId5"/>
    <sheet name="산업건설전문위원" sheetId="28" r:id="rId6"/>
    <sheet name="교육안전전문위원" sheetId="23" r:id="rId7"/>
    <sheet name="예산결산특별전문위원" sheetId="26" r:id="rId8"/>
  </sheets>
  <definedNames>
    <definedName name="_xlnm._FilterDatabase" localSheetId="1" hidden="1">의정담당관!$A$5:$I$5</definedName>
    <definedName name="_xlnm.Print_Titles" localSheetId="6">교육안전전문위원!$1:$5</definedName>
    <definedName name="_xlnm.Print_Titles" localSheetId="5">산업건설전문위원!$1:$5</definedName>
    <definedName name="_xlnm.Print_Titles" localSheetId="7">예산결산특별전문위원!$1:$5</definedName>
    <definedName name="_xlnm.Print_Titles" localSheetId="2">의사입법담당관!$1:$5</definedName>
    <definedName name="_xlnm.Print_Titles" localSheetId="1">의정담당관!$1:$5</definedName>
    <definedName name="_xlnm.Print_Titles" localSheetId="3">의회운영전문위원!$1:$5</definedName>
    <definedName name="_xlnm.Print_Titles" localSheetId="4">행정복지전문위원!$1:$5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32" l="1"/>
  <c r="D5" i="32"/>
  <c r="G3" i="31" l="1"/>
  <c r="G3" i="30" l="1"/>
  <c r="G3" i="24" l="1"/>
  <c r="C12" i="32" l="1"/>
  <c r="G12" i="32" s="1"/>
  <c r="C11" i="32"/>
  <c r="G11" i="32" s="1"/>
  <c r="C10" i="32"/>
  <c r="F10" i="32" s="1"/>
  <c r="C9" i="32"/>
  <c r="G9" i="32" s="1"/>
  <c r="C8" i="32"/>
  <c r="G8" i="32" s="1"/>
  <c r="C7" i="32"/>
  <c r="G7" i="32" s="1"/>
  <c r="E5" i="32"/>
  <c r="B5" i="32"/>
  <c r="G10" i="32" l="1"/>
  <c r="C5" i="32"/>
  <c r="G5" i="32" s="1"/>
  <c r="G6" i="32"/>
  <c r="F9" i="32"/>
  <c r="F6" i="32"/>
  <c r="F11" i="32"/>
  <c r="F8" i="32"/>
  <c r="F12" i="32"/>
  <c r="F7" i="32"/>
  <c r="F5" i="32" l="1"/>
  <c r="F3" i="26" l="1"/>
  <c r="G3" i="23" l="1"/>
  <c r="G3" i="28" l="1"/>
  <c r="G3" i="1" l="1"/>
</calcChain>
</file>

<file path=xl/sharedStrings.xml><?xml version="1.0" encoding="utf-8"?>
<sst xmlns="http://schemas.openxmlformats.org/spreadsheetml/2006/main" count="115" uniqueCount="44">
  <si>
    <t>결제방법</t>
    <phoneticPr fontId="2" type="noConversion"/>
  </si>
  <si>
    <t>연번</t>
    <phoneticPr fontId="2" type="noConversion"/>
  </si>
  <si>
    <t>원</t>
    <phoneticPr fontId="2" type="noConversion"/>
  </si>
  <si>
    <t>인원(명)</t>
    <phoneticPr fontId="2" type="noConversion"/>
  </si>
  <si>
    <t>비목</t>
    <phoneticPr fontId="2" type="noConversion"/>
  </si>
  <si>
    <t>금액(원)</t>
    <phoneticPr fontId="2" type="noConversion"/>
  </si>
  <si>
    <t>일시</t>
    <phoneticPr fontId="2" type="noConversion"/>
  </si>
  <si>
    <t>장소(주소)</t>
    <phoneticPr fontId="2" type="noConversion"/>
  </si>
  <si>
    <t>집행목적(대상)</t>
    <phoneticPr fontId="2" type="noConversion"/>
  </si>
  <si>
    <t>부서 : 의정담당관</t>
    <phoneticPr fontId="2" type="noConversion"/>
  </si>
  <si>
    <t>사용자</t>
    <phoneticPr fontId="2" type="noConversion"/>
  </si>
  <si>
    <t>의정운영
공통경비</t>
    <phoneticPr fontId="2" type="noConversion"/>
  </si>
  <si>
    <t>세종특별자치시의회 의정운영공통경비 집행내역 공개</t>
    <phoneticPr fontId="2" type="noConversion"/>
  </si>
  <si>
    <t>부서 : 의사입법담당관</t>
    <phoneticPr fontId="2" type="noConversion"/>
  </si>
  <si>
    <t>부서 : 의회운영전문위원</t>
    <phoneticPr fontId="2" type="noConversion"/>
  </si>
  <si>
    <t>부서 : 행정복지전문위원</t>
    <phoneticPr fontId="2" type="noConversion"/>
  </si>
  <si>
    <t>부서 : 산업건설전문위원</t>
    <phoneticPr fontId="2" type="noConversion"/>
  </si>
  <si>
    <t>부서 : 교육안전전문위원</t>
    <phoneticPr fontId="2" type="noConversion"/>
  </si>
  <si>
    <t>신용카드</t>
    <phoneticPr fontId="2" type="noConversion"/>
  </si>
  <si>
    <t>의정담당관</t>
    <phoneticPr fontId="2" type="noConversion"/>
  </si>
  <si>
    <t>의회운영전문위원</t>
    <phoneticPr fontId="2" type="noConversion"/>
  </si>
  <si>
    <t>세종특별자치시의회 업무추진비 집행내역 공개</t>
    <phoneticPr fontId="2" type="noConversion"/>
  </si>
  <si>
    <t>사용자 : 예산결산특별위원장</t>
    <phoneticPr fontId="2" type="noConversion"/>
  </si>
  <si>
    <t>세종특별자치시의회 의정운영공통경비 집행내역</t>
    <phoneticPr fontId="2" type="noConversion"/>
  </si>
  <si>
    <t>(단위 : 천원)</t>
    <phoneticPr fontId="2" type="noConversion"/>
  </si>
  <si>
    <t>구 분</t>
  </si>
  <si>
    <t>집 행 액</t>
  </si>
  <si>
    <t>잔 액
(A-B)</t>
    <phoneticPr fontId="2" type="noConversion"/>
  </si>
  <si>
    <t>집행률
(B/A)</t>
    <phoneticPr fontId="2" type="noConversion"/>
  </si>
  <si>
    <t>누계(B)</t>
    <phoneticPr fontId="2" type="noConversion"/>
  </si>
  <si>
    <t>전월까지</t>
  </si>
  <si>
    <t>총 계</t>
  </si>
  <si>
    <t>의사입법담당관</t>
    <phoneticPr fontId="2" type="noConversion"/>
  </si>
  <si>
    <t>행정복지전문위원</t>
    <phoneticPr fontId="2" type="noConversion"/>
  </si>
  <si>
    <t>산업건설전문위원</t>
    <phoneticPr fontId="2" type="noConversion"/>
  </si>
  <si>
    <t>교육안전전문위원</t>
    <phoneticPr fontId="2" type="noConversion"/>
  </si>
  <si>
    <t>예산결산특별전문위원</t>
    <phoneticPr fontId="2" type="noConversion"/>
  </si>
  <si>
    <t>’26년 예산액
(A)</t>
    <phoneticPr fontId="2" type="noConversion"/>
  </si>
  <si>
    <t>(2026년 5월)</t>
    <phoneticPr fontId="2" type="noConversion"/>
  </si>
  <si>
    <t>5월</t>
    <phoneticPr fontId="2" type="noConversion"/>
  </si>
  <si>
    <t xml:space="preserve">2026년 5월 집행액 합계 : </t>
    <phoneticPr fontId="2" type="noConversion"/>
  </si>
  <si>
    <t>와!마트</t>
    <phoneticPr fontId="2" type="noConversion"/>
  </si>
  <si>
    <t>(의정-공통) 내방객을 위한 음료 및 다과 구입</t>
    <phoneticPr fontId="2" type="noConversion"/>
  </si>
  <si>
    <t>물품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</si>
</sst>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/mm/dd\ hh:mm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  <font>
      <b/>
      <sz val="16"/>
      <color theme="0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ajor"/>
    </font>
    <font>
      <sz val="14"/>
      <color rgb="FF000000"/>
      <name val="맑은 고딕"/>
      <family val="3"/>
      <charset val="129"/>
      <scheme val="major"/>
    </font>
    <font>
      <sz val="13"/>
      <color indexed="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89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4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41" fontId="6" fillId="4" borderId="1" xfId="1" applyFont="1" applyFill="1" applyBorder="1" applyAlignment="1">
      <alignment horizontal="center" vertical="center"/>
    </xf>
    <xf numFmtId="41" fontId="5" fillId="0" borderId="0" xfId="1" applyFont="1" applyAlignment="1">
      <alignment horizontal="center" vertical="center"/>
    </xf>
    <xf numFmtId="0" fontId="6" fillId="0" borderId="0" xfId="0" applyNumberFormat="1" applyFont="1" applyBorder="1" applyAlignment="1">
      <alignment vertical="center"/>
    </xf>
    <xf numFmtId="0" fontId="4" fillId="3" borderId="0" xfId="1" applyNumberFormat="1" applyFont="1" applyFill="1" applyBorder="1" applyAlignment="1">
      <alignment vertical="center"/>
    </xf>
    <xf numFmtId="0" fontId="6" fillId="4" borderId="1" xfId="1" applyNumberFormat="1" applyFont="1" applyFill="1" applyBorder="1" applyAlignment="1">
      <alignment horizontal="center" vertical="center"/>
    </xf>
    <xf numFmtId="41" fontId="4" fillId="3" borderId="0" xfId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 wrapText="1"/>
    </xf>
    <xf numFmtId="41" fontId="5" fillId="0" borderId="0" xfId="1" applyFont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center" wrapText="1"/>
    </xf>
    <xf numFmtId="176" fontId="5" fillId="0" borderId="0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1" applyNumberFormat="1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176" fontId="5" fillId="0" borderId="0" xfId="0" applyNumberFormat="1" applyFont="1" applyFill="1" applyBorder="1" applyAlignment="1">
      <alignment horizontal="center" vertical="center" wrapText="1"/>
    </xf>
    <xf numFmtId="0" fontId="5" fillId="0" borderId="0" xfId="1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NumberFormat="1" applyFont="1" applyAlignment="1">
      <alignment horizontal="center" vertical="center" wrapText="1"/>
    </xf>
    <xf numFmtId="41" fontId="7" fillId="0" borderId="0" xfId="1" applyFont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 wrapText="1"/>
    </xf>
    <xf numFmtId="176" fontId="7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1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0" xfId="0" applyNumberFormat="1" applyFont="1" applyFill="1" applyAlignment="1">
      <alignment horizontal="center" vertical="center" wrapText="1"/>
    </xf>
    <xf numFmtId="0" fontId="4" fillId="3" borderId="0" xfId="0" applyFont="1" applyFill="1" applyBorder="1" applyAlignment="1">
      <alignment vertical="center"/>
    </xf>
    <xf numFmtId="0" fontId="9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5" fillId="0" borderId="0" xfId="0" applyNumberFormat="1" applyFont="1" applyBorder="1" applyAlignment="1">
      <alignment vertical="center" wrapText="1"/>
    </xf>
    <xf numFmtId="0" fontId="8" fillId="0" borderId="0" xfId="0" applyNumberFormat="1" applyFont="1" applyFill="1" applyBorder="1" applyAlignment="1">
      <alignment horizontal="center" vertical="center" wrapText="1"/>
    </xf>
    <xf numFmtId="41" fontId="5" fillId="0" borderId="0" xfId="1" applyFont="1" applyBorder="1" applyAlignment="1">
      <alignment horizontal="center" vertical="center"/>
    </xf>
    <xf numFmtId="41" fontId="8" fillId="0" borderId="0" xfId="1" applyFont="1" applyFill="1" applyBorder="1" applyAlignment="1">
      <alignment vertical="center"/>
    </xf>
    <xf numFmtId="41" fontId="7" fillId="0" borderId="0" xfId="1" applyFont="1" applyFill="1" applyBorder="1" applyAlignment="1">
      <alignment horizontal="center" vertical="center"/>
    </xf>
    <xf numFmtId="41" fontId="7" fillId="0" borderId="0" xfId="1" applyFont="1" applyFill="1" applyAlignment="1">
      <alignment horizontal="center" vertical="center"/>
    </xf>
    <xf numFmtId="41" fontId="5" fillId="0" borderId="0" xfId="1" applyFont="1" applyFill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 wrapText="1"/>
    </xf>
    <xf numFmtId="41" fontId="5" fillId="0" borderId="0" xfId="1" applyFont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4" fillId="3" borderId="0" xfId="0" applyFont="1" applyFill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7" fillId="0" borderId="1" xfId="1" applyNumberFormat="1" applyFont="1" applyBorder="1" applyAlignment="1">
      <alignment horizontal="center" vertical="center" wrapText="1"/>
    </xf>
    <xf numFmtId="0" fontId="6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41" fontId="4" fillId="3" borderId="0" xfId="1" applyFont="1" applyFill="1" applyBorder="1" applyAlignment="1">
      <alignment horizontal="center" vertical="center"/>
    </xf>
    <xf numFmtId="0" fontId="4" fillId="3" borderId="0" xfId="1" applyNumberFormat="1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 shrinkToFit="1"/>
    </xf>
    <xf numFmtId="41" fontId="5" fillId="0" borderId="0" xfId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2" fillId="0" borderId="0" xfId="0" applyFont="1" applyAlignment="1"/>
    <xf numFmtId="0" fontId="12" fillId="0" borderId="0" xfId="0" applyFont="1" applyAlignment="1">
      <alignment horizontal="right"/>
    </xf>
    <xf numFmtId="0" fontId="13" fillId="5" borderId="1" xfId="0" applyFont="1" applyFill="1" applyBorder="1" applyAlignment="1">
      <alignment horizontal="center" vertical="center"/>
    </xf>
    <xf numFmtId="0" fontId="13" fillId="6" borderId="5" xfId="0" applyFont="1" applyFill="1" applyBorder="1" applyAlignment="1">
      <alignment horizontal="center" vertical="center"/>
    </xf>
    <xf numFmtId="41" fontId="13" fillId="6" borderId="1" xfId="1" applyFont="1" applyFill="1" applyBorder="1" applyAlignment="1">
      <alignment horizontal="right" vertical="center"/>
    </xf>
    <xf numFmtId="10" fontId="13" fillId="6" borderId="6" xfId="0" applyNumberFormat="1" applyFont="1" applyFill="1" applyBorder="1" applyAlignment="1">
      <alignment horizontal="right" vertical="center"/>
    </xf>
    <xf numFmtId="0" fontId="14" fillId="0" borderId="5" xfId="0" applyFont="1" applyFill="1" applyBorder="1" applyAlignment="1">
      <alignment horizontal="center" vertical="center" wrapText="1"/>
    </xf>
    <xf numFmtId="41" fontId="13" fillId="0" borderId="1" xfId="1" applyFont="1" applyFill="1" applyBorder="1" applyAlignment="1">
      <alignment vertical="center"/>
    </xf>
    <xf numFmtId="10" fontId="13" fillId="0" borderId="6" xfId="0" applyNumberFormat="1" applyFont="1" applyFill="1" applyBorder="1" applyAlignment="1">
      <alignment vertical="center"/>
    </xf>
    <xf numFmtId="0" fontId="14" fillId="0" borderId="7" xfId="0" applyFont="1" applyFill="1" applyBorder="1" applyAlignment="1">
      <alignment horizontal="center" vertical="center" wrapText="1"/>
    </xf>
    <xf numFmtId="41" fontId="13" fillId="0" borderId="8" xfId="1" applyFont="1" applyFill="1" applyBorder="1" applyAlignment="1">
      <alignment vertical="center"/>
    </xf>
    <xf numFmtId="10" fontId="13" fillId="0" borderId="9" xfId="0" applyNumberFormat="1" applyFont="1" applyFill="1" applyBorder="1" applyAlignment="1">
      <alignment vertical="center"/>
    </xf>
    <xf numFmtId="0" fontId="4" fillId="3" borderId="0" xfId="0" applyFont="1" applyFill="1" applyBorder="1" applyAlignment="1">
      <alignment vertical="center"/>
    </xf>
    <xf numFmtId="0" fontId="15" fillId="0" borderId="1" xfId="0" applyFont="1" applyBorder="1" applyAlignment="1">
      <alignment horizontal="center" vertical="center"/>
    </xf>
    <xf numFmtId="3" fontId="15" fillId="0" borderId="1" xfId="0" applyNumberFormat="1" applyFont="1" applyBorder="1" applyAlignment="1">
      <alignment horizontal="right" vertical="center"/>
    </xf>
    <xf numFmtId="0" fontId="15" fillId="0" borderId="1" xfId="0" applyFont="1" applyFill="1" applyBorder="1" applyAlignment="1">
      <alignment horizontal="center" vertical="center"/>
    </xf>
    <xf numFmtId="22" fontId="15" fillId="0" borderId="1" xfId="0" applyNumberFormat="1" applyFont="1" applyBorder="1" applyAlignment="1">
      <alignment horizontal="center" vertical="center"/>
    </xf>
    <xf numFmtId="41" fontId="0" fillId="0" borderId="0" xfId="1" applyFont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13" fillId="5" borderId="2" xfId="0" applyFont="1" applyFill="1" applyBorder="1" applyAlignment="1">
      <alignment horizontal="center" vertical="center"/>
    </xf>
    <xf numFmtId="0" fontId="13" fillId="5" borderId="5" xfId="0" applyFont="1" applyFill="1" applyBorder="1" applyAlignment="1">
      <alignment horizontal="center" vertical="center"/>
    </xf>
    <xf numFmtId="0" fontId="13" fillId="5" borderId="3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/>
    </xf>
    <xf numFmtId="0" fontId="13" fillId="5" borderId="3" xfId="0" applyFont="1" applyFill="1" applyBorder="1" applyAlignment="1">
      <alignment horizontal="center" vertical="center"/>
    </xf>
    <xf numFmtId="0" fontId="13" fillId="5" borderId="4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right" vertical="center"/>
    </xf>
    <xf numFmtId="0" fontId="4" fillId="3" borderId="0" xfId="0" applyFont="1" applyFill="1" applyBorder="1" applyAlignment="1">
      <alignment vertical="center"/>
    </xf>
  </cellXfs>
  <cellStyles count="3">
    <cellStyle name="쉼표 [0]" xfId="1" builtinId="6"/>
    <cellStyle name="표준" xfId="0" builtinId="0"/>
    <cellStyle name="표준 2" xfId="2" xr:uid="{2568AB35-46DF-4BE7-B217-0BD7A02E1BC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98D80-C8AE-4386-8B6C-D76AFD4AA9E5}">
  <dimension ref="A1:I12"/>
  <sheetViews>
    <sheetView tabSelected="1" zoomScale="85" zoomScaleNormal="85" workbookViewId="0">
      <selection activeCell="T9" sqref="T9"/>
    </sheetView>
  </sheetViews>
  <sheetFormatPr defaultRowHeight="16.5" x14ac:dyDescent="0.3"/>
  <cols>
    <col min="1" max="1" width="25.625" style="60" customWidth="1"/>
    <col min="2" max="7" width="15.625" style="60" customWidth="1"/>
    <col min="8" max="8" width="9" style="60"/>
    <col min="9" max="9" width="9" style="78"/>
    <col min="10" max="16384" width="9" style="60"/>
  </cols>
  <sheetData>
    <row r="1" spans="1:7" ht="40.5" customHeight="1" x14ac:dyDescent="0.3">
      <c r="A1" s="79" t="s">
        <v>23</v>
      </c>
      <c r="B1" s="79"/>
      <c r="C1" s="79"/>
      <c r="D1" s="79"/>
      <c r="E1" s="79"/>
      <c r="F1" s="79"/>
      <c r="G1" s="79"/>
    </row>
    <row r="2" spans="1:7" ht="40.5" customHeight="1" thickBot="1" x14ac:dyDescent="0.4">
      <c r="A2" s="61" t="s">
        <v>38</v>
      </c>
      <c r="G2" s="62" t="s">
        <v>24</v>
      </c>
    </row>
    <row r="3" spans="1:7" ht="40.5" customHeight="1" x14ac:dyDescent="0.3">
      <c r="A3" s="80" t="s">
        <v>25</v>
      </c>
      <c r="B3" s="82" t="s">
        <v>37</v>
      </c>
      <c r="C3" s="84" t="s">
        <v>26</v>
      </c>
      <c r="D3" s="84"/>
      <c r="E3" s="84"/>
      <c r="F3" s="82" t="s">
        <v>27</v>
      </c>
      <c r="G3" s="85" t="s">
        <v>28</v>
      </c>
    </row>
    <row r="4" spans="1:7" ht="40.5" customHeight="1" x14ac:dyDescent="0.3">
      <c r="A4" s="81"/>
      <c r="B4" s="83"/>
      <c r="C4" s="63" t="s">
        <v>29</v>
      </c>
      <c r="D4" s="63" t="s">
        <v>30</v>
      </c>
      <c r="E4" s="63" t="s">
        <v>39</v>
      </c>
      <c r="F4" s="83"/>
      <c r="G4" s="86"/>
    </row>
    <row r="5" spans="1:7" ht="40.5" customHeight="1" x14ac:dyDescent="0.3">
      <c r="A5" s="64" t="s">
        <v>31</v>
      </c>
      <c r="B5" s="65">
        <f t="shared" ref="B5:F5" si="0">SUM(B6:B12)</f>
        <v>229801</v>
      </c>
      <c r="C5" s="65">
        <f>SUM(C6:C12)</f>
        <v>36748</v>
      </c>
      <c r="D5" s="65">
        <f>SUM(D6:D12)</f>
        <v>36269</v>
      </c>
      <c r="E5" s="65">
        <f t="shared" ref="E5" si="1">SUM(E6:E12)</f>
        <v>479</v>
      </c>
      <c r="F5" s="65">
        <f t="shared" si="0"/>
        <v>193053</v>
      </c>
      <c r="G5" s="66">
        <f t="shared" ref="G5:G12" si="2">C5/B5</f>
        <v>0.15991227192222837</v>
      </c>
    </row>
    <row r="6" spans="1:7" ht="40.5" customHeight="1" x14ac:dyDescent="0.3">
      <c r="A6" s="67" t="s">
        <v>19</v>
      </c>
      <c r="B6" s="68">
        <v>99801</v>
      </c>
      <c r="C6" s="68">
        <f t="shared" ref="C6:C12" si="3">D6+E6</f>
        <v>16239</v>
      </c>
      <c r="D6" s="68">
        <v>15760</v>
      </c>
      <c r="E6" s="68">
        <v>479</v>
      </c>
      <c r="F6" s="68">
        <f t="shared" ref="F6:F12" si="4">B6-C6</f>
        <v>83562</v>
      </c>
      <c r="G6" s="69">
        <f t="shared" si="2"/>
        <v>0.16271380046292122</v>
      </c>
    </row>
    <row r="7" spans="1:7" ht="40.5" customHeight="1" x14ac:dyDescent="0.3">
      <c r="A7" s="67" t="s">
        <v>32</v>
      </c>
      <c r="B7" s="68">
        <v>5500</v>
      </c>
      <c r="C7" s="68">
        <f t="shared" si="3"/>
        <v>1844</v>
      </c>
      <c r="D7" s="68">
        <v>1844</v>
      </c>
      <c r="E7" s="68">
        <v>0</v>
      </c>
      <c r="F7" s="68">
        <f t="shared" si="4"/>
        <v>3656</v>
      </c>
      <c r="G7" s="69">
        <f t="shared" si="2"/>
        <v>0.33527272727272728</v>
      </c>
    </row>
    <row r="8" spans="1:7" ht="40.5" customHeight="1" x14ac:dyDescent="0.3">
      <c r="A8" s="67" t="s">
        <v>20</v>
      </c>
      <c r="B8" s="68">
        <v>28000</v>
      </c>
      <c r="C8" s="68">
        <f t="shared" si="3"/>
        <v>2877</v>
      </c>
      <c r="D8" s="68">
        <v>2877</v>
      </c>
      <c r="E8" s="68">
        <v>0</v>
      </c>
      <c r="F8" s="68">
        <f t="shared" si="4"/>
        <v>25123</v>
      </c>
      <c r="G8" s="69">
        <f t="shared" si="2"/>
        <v>0.10274999999999999</v>
      </c>
    </row>
    <row r="9" spans="1:7" ht="40.5" customHeight="1" x14ac:dyDescent="0.3">
      <c r="A9" s="67" t="s">
        <v>33</v>
      </c>
      <c r="B9" s="68">
        <v>25750</v>
      </c>
      <c r="C9" s="68">
        <f t="shared" si="3"/>
        <v>4249</v>
      </c>
      <c r="D9" s="68">
        <v>4249</v>
      </c>
      <c r="E9" s="68">
        <v>0</v>
      </c>
      <c r="F9" s="68">
        <f t="shared" si="4"/>
        <v>21501</v>
      </c>
      <c r="G9" s="69">
        <f t="shared" si="2"/>
        <v>0.16500970873786408</v>
      </c>
    </row>
    <row r="10" spans="1:7" ht="40.5" customHeight="1" x14ac:dyDescent="0.3">
      <c r="A10" s="67" t="s">
        <v>34</v>
      </c>
      <c r="B10" s="68">
        <v>27750</v>
      </c>
      <c r="C10" s="68">
        <f t="shared" si="3"/>
        <v>6051</v>
      </c>
      <c r="D10" s="68">
        <v>6051</v>
      </c>
      <c r="E10" s="68">
        <v>0</v>
      </c>
      <c r="F10" s="68">
        <f>B10-C10</f>
        <v>21699</v>
      </c>
      <c r="G10" s="69">
        <f t="shared" si="2"/>
        <v>0.21805405405405406</v>
      </c>
    </row>
    <row r="11" spans="1:7" ht="40.5" customHeight="1" x14ac:dyDescent="0.3">
      <c r="A11" s="67" t="s">
        <v>35</v>
      </c>
      <c r="B11" s="68">
        <v>24000</v>
      </c>
      <c r="C11" s="68">
        <f t="shared" si="3"/>
        <v>3898</v>
      </c>
      <c r="D11" s="68">
        <v>3898</v>
      </c>
      <c r="E11" s="68">
        <v>0</v>
      </c>
      <c r="F11" s="68">
        <f t="shared" si="4"/>
        <v>20102</v>
      </c>
      <c r="G11" s="69">
        <f t="shared" si="2"/>
        <v>0.16241666666666665</v>
      </c>
    </row>
    <row r="12" spans="1:7" ht="40.5" customHeight="1" thickBot="1" x14ac:dyDescent="0.35">
      <c r="A12" s="70" t="s">
        <v>36</v>
      </c>
      <c r="B12" s="71">
        <v>19000</v>
      </c>
      <c r="C12" s="71">
        <f t="shared" si="3"/>
        <v>1590</v>
      </c>
      <c r="D12" s="71">
        <v>1590</v>
      </c>
      <c r="E12" s="71">
        <v>0</v>
      </c>
      <c r="F12" s="71">
        <f t="shared" si="4"/>
        <v>17410</v>
      </c>
      <c r="G12" s="72">
        <f t="shared" si="2"/>
        <v>8.3684210526315791E-2</v>
      </c>
    </row>
  </sheetData>
  <mergeCells count="6">
    <mergeCell ref="A1:G1"/>
    <mergeCell ref="A3:A4"/>
    <mergeCell ref="B3:B4"/>
    <mergeCell ref="C3:E3"/>
    <mergeCell ref="F3:F4"/>
    <mergeCell ref="G3:G4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20"/>
  <sheetViews>
    <sheetView zoomScale="85" zoomScaleNormal="85" workbookViewId="0">
      <selection activeCell="E11" sqref="E11"/>
    </sheetView>
  </sheetViews>
  <sheetFormatPr defaultRowHeight="39.950000000000003" customHeight="1" x14ac:dyDescent="0.3"/>
  <cols>
    <col min="1" max="1" width="5.5" style="13" bestFit="1" customWidth="1"/>
    <col min="2" max="2" width="20.625" style="13" customWidth="1"/>
    <col min="3" max="3" width="27.125" style="12" bestFit="1" customWidth="1"/>
    <col min="4" max="4" width="32.375" style="12" bestFit="1" customWidth="1"/>
    <col min="5" max="5" width="60.625" style="13" customWidth="1"/>
    <col min="6" max="6" width="12.625" style="12" bestFit="1" customWidth="1"/>
    <col min="7" max="7" width="17.625" style="7" customWidth="1"/>
    <col min="8" max="8" width="12.125" style="13" bestFit="1" customWidth="1"/>
    <col min="9" max="9" width="10.625" style="12" customWidth="1"/>
    <col min="10" max="16384" width="9" style="12"/>
  </cols>
  <sheetData>
    <row r="1" spans="1:9" ht="39.950000000000003" customHeight="1" x14ac:dyDescent="0.3">
      <c r="A1" s="79" t="s">
        <v>12</v>
      </c>
      <c r="B1" s="79"/>
      <c r="C1" s="79"/>
      <c r="D1" s="79"/>
      <c r="E1" s="79"/>
      <c r="F1" s="79"/>
      <c r="G1" s="79"/>
      <c r="H1" s="79"/>
      <c r="I1" s="79"/>
    </row>
    <row r="2" spans="1:9" ht="19.5" x14ac:dyDescent="0.3">
      <c r="A2" s="2"/>
      <c r="B2" s="2"/>
      <c r="C2" s="2"/>
      <c r="D2" s="1"/>
      <c r="E2" s="1"/>
      <c r="F2" s="2"/>
      <c r="H2" s="8"/>
      <c r="I2" s="3"/>
    </row>
    <row r="3" spans="1:9" ht="39.950000000000003" customHeight="1" x14ac:dyDescent="0.3">
      <c r="A3" s="35"/>
      <c r="B3" s="88" t="s">
        <v>9</v>
      </c>
      <c r="C3" s="88"/>
      <c r="D3" s="88"/>
      <c r="E3" s="87" t="s">
        <v>40</v>
      </c>
      <c r="F3" s="87"/>
      <c r="G3" s="11">
        <f>SUM(G6:G35)</f>
        <v>479400</v>
      </c>
      <c r="H3" s="9" t="s">
        <v>2</v>
      </c>
      <c r="I3" s="35"/>
    </row>
    <row r="4" spans="1:9" ht="19.5" x14ac:dyDescent="0.3">
      <c r="A4" s="1"/>
      <c r="B4" s="1"/>
      <c r="C4" s="1"/>
      <c r="D4" s="1"/>
      <c r="E4" s="1"/>
      <c r="F4" s="1"/>
      <c r="H4" s="2"/>
      <c r="I4" s="1"/>
    </row>
    <row r="5" spans="1:9" ht="39.950000000000003" customHeight="1" x14ac:dyDescent="0.3">
      <c r="A5" s="4" t="s">
        <v>1</v>
      </c>
      <c r="B5" s="4" t="s">
        <v>10</v>
      </c>
      <c r="C5" s="4" t="s">
        <v>6</v>
      </c>
      <c r="D5" s="5" t="s">
        <v>7</v>
      </c>
      <c r="E5" s="5" t="s">
        <v>8</v>
      </c>
      <c r="F5" s="4" t="s">
        <v>3</v>
      </c>
      <c r="G5" s="6" t="s">
        <v>5</v>
      </c>
      <c r="H5" s="10" t="s">
        <v>0</v>
      </c>
      <c r="I5" s="5" t="s">
        <v>4</v>
      </c>
    </row>
    <row r="6" spans="1:9" ht="39.950000000000003" customHeight="1" x14ac:dyDescent="0.3">
      <c r="A6" s="50">
        <v>1</v>
      </c>
      <c r="B6" s="50" t="s">
        <v>19</v>
      </c>
      <c r="C6" s="77">
        <v>46162.664583333331</v>
      </c>
      <c r="D6" s="74" t="s">
        <v>41</v>
      </c>
      <c r="E6" s="76" t="s">
        <v>42</v>
      </c>
      <c r="F6" s="50" t="s">
        <v>43</v>
      </c>
      <c r="G6" s="75">
        <v>479400</v>
      </c>
      <c r="H6" s="51" t="s">
        <v>18</v>
      </c>
      <c r="I6" s="49" t="s">
        <v>11</v>
      </c>
    </row>
    <row r="7" spans="1:9" ht="39.950000000000003" customHeight="1" x14ac:dyDescent="0.3">
      <c r="A7" s="45"/>
      <c r="B7" s="45"/>
      <c r="C7" s="16"/>
      <c r="D7" s="17"/>
      <c r="E7" s="17"/>
      <c r="F7" s="45"/>
      <c r="G7" s="46"/>
      <c r="H7" s="18"/>
      <c r="I7" s="17"/>
    </row>
    <row r="8" spans="1:9" ht="39.950000000000003" customHeight="1" x14ac:dyDescent="0.3">
      <c r="A8" s="45"/>
      <c r="B8" s="45"/>
      <c r="C8" s="16"/>
      <c r="D8" s="17"/>
      <c r="E8" s="17"/>
      <c r="F8" s="45"/>
      <c r="G8" s="46"/>
      <c r="H8" s="18"/>
      <c r="I8" s="17"/>
    </row>
    <row r="9" spans="1:9" ht="39.950000000000003" customHeight="1" x14ac:dyDescent="0.3">
      <c r="A9" s="45"/>
      <c r="B9" s="45"/>
      <c r="C9" s="16"/>
      <c r="D9" s="17"/>
      <c r="E9" s="17"/>
      <c r="F9" s="45"/>
      <c r="G9" s="46"/>
      <c r="H9" s="18"/>
      <c r="I9" s="17"/>
    </row>
    <row r="10" spans="1:9" ht="39.950000000000003" customHeight="1" x14ac:dyDescent="0.3">
      <c r="A10" s="45"/>
      <c r="B10" s="45"/>
      <c r="C10" s="16"/>
      <c r="D10" s="17"/>
      <c r="E10" s="17"/>
      <c r="F10" s="45"/>
      <c r="G10" s="46"/>
      <c r="H10" s="18"/>
      <c r="I10" s="17"/>
    </row>
    <row r="11" spans="1:9" ht="39.950000000000003" customHeight="1" x14ac:dyDescent="0.3">
      <c r="A11" s="45"/>
      <c r="B11" s="45"/>
      <c r="C11" s="16"/>
      <c r="D11" s="17"/>
      <c r="E11" s="17"/>
      <c r="F11" s="45"/>
      <c r="G11" s="46"/>
      <c r="H11" s="18"/>
      <c r="I11" s="17"/>
    </row>
    <row r="12" spans="1:9" ht="39.950000000000003" customHeight="1" x14ac:dyDescent="0.3">
      <c r="A12" s="45"/>
      <c r="B12" s="45"/>
      <c r="C12" s="16"/>
      <c r="D12" s="17"/>
      <c r="E12" s="17"/>
      <c r="F12" s="45"/>
      <c r="G12" s="46"/>
      <c r="H12" s="18"/>
      <c r="I12" s="17"/>
    </row>
    <row r="13" spans="1:9" ht="39.950000000000003" customHeight="1" x14ac:dyDescent="0.3">
      <c r="A13" s="45"/>
      <c r="B13" s="45"/>
      <c r="C13" s="16"/>
      <c r="D13" s="17"/>
      <c r="E13" s="17"/>
      <c r="F13" s="45"/>
      <c r="G13" s="46"/>
      <c r="H13" s="18"/>
      <c r="I13" s="17"/>
    </row>
    <row r="14" spans="1:9" ht="39.950000000000003" customHeight="1" x14ac:dyDescent="0.3">
      <c r="A14" s="45"/>
      <c r="B14" s="45"/>
      <c r="C14" s="16"/>
      <c r="D14" s="17"/>
      <c r="E14" s="17"/>
      <c r="F14" s="45"/>
      <c r="G14" s="46"/>
      <c r="H14" s="18"/>
      <c r="I14" s="17"/>
    </row>
    <row r="15" spans="1:9" ht="39.950000000000003" customHeight="1" x14ac:dyDescent="0.3">
      <c r="A15" s="45"/>
      <c r="B15" s="45"/>
      <c r="C15" s="16"/>
      <c r="D15" s="17"/>
      <c r="E15" s="17"/>
      <c r="F15" s="45"/>
      <c r="G15" s="46"/>
      <c r="H15" s="18"/>
      <c r="I15" s="17"/>
    </row>
    <row r="16" spans="1:9" ht="39.950000000000003" customHeight="1" x14ac:dyDescent="0.3">
      <c r="A16" s="45"/>
      <c r="B16" s="45"/>
      <c r="C16" s="16"/>
      <c r="D16" s="17"/>
      <c r="E16" s="17"/>
      <c r="F16" s="45"/>
      <c r="G16" s="46"/>
      <c r="H16" s="18"/>
      <c r="I16" s="17"/>
    </row>
    <row r="17" spans="1:9" ht="39.950000000000003" customHeight="1" x14ac:dyDescent="0.3">
      <c r="A17" s="45"/>
      <c r="B17" s="45"/>
      <c r="C17" s="16"/>
      <c r="D17" s="17"/>
      <c r="E17" s="17"/>
      <c r="F17" s="45"/>
      <c r="G17" s="46"/>
      <c r="H17" s="18"/>
      <c r="I17" s="17"/>
    </row>
    <row r="18" spans="1:9" ht="39.950000000000003" customHeight="1" x14ac:dyDescent="0.3">
      <c r="A18" s="45"/>
      <c r="B18" s="45"/>
      <c r="C18" s="16"/>
      <c r="D18" s="17"/>
      <c r="E18" s="17"/>
      <c r="F18" s="45"/>
      <c r="G18" s="46"/>
      <c r="H18" s="18"/>
      <c r="I18" s="17"/>
    </row>
    <row r="19" spans="1:9" ht="39.950000000000003" customHeight="1" x14ac:dyDescent="0.3">
      <c r="A19" s="45"/>
      <c r="B19" s="45"/>
      <c r="C19" s="16"/>
      <c r="D19" s="17"/>
      <c r="E19" s="17"/>
      <c r="F19" s="45"/>
      <c r="G19" s="46"/>
      <c r="H19" s="18"/>
      <c r="I19" s="17"/>
    </row>
    <row r="20" spans="1:9" ht="39.950000000000003" customHeight="1" x14ac:dyDescent="0.3">
      <c r="A20" s="15"/>
      <c r="B20" s="15"/>
      <c r="C20" s="16"/>
      <c r="D20" s="17"/>
      <c r="E20" s="17"/>
      <c r="F20" s="45"/>
      <c r="G20" s="40"/>
      <c r="H20" s="18"/>
      <c r="I20" s="17"/>
    </row>
  </sheetData>
  <mergeCells count="3">
    <mergeCell ref="E3:F3"/>
    <mergeCell ref="A1:I1"/>
    <mergeCell ref="B3:D3"/>
  </mergeCells>
  <phoneticPr fontId="2" type="noConversion"/>
  <pageMargins left="0.39370078740157483" right="0.39370078740157483" top="0.39370078740157483" bottom="0.39370078740157483" header="0" footer="0"/>
  <pageSetup paperSize="9" scale="6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18"/>
  <sheetViews>
    <sheetView zoomScaleNormal="100" workbookViewId="0">
      <selection activeCell="E4" sqref="E4"/>
    </sheetView>
  </sheetViews>
  <sheetFormatPr defaultRowHeight="39.950000000000003" customHeight="1" x14ac:dyDescent="0.3"/>
  <cols>
    <col min="1" max="1" width="5.5" style="13" bestFit="1" customWidth="1"/>
    <col min="2" max="2" width="20.625" style="13" customWidth="1"/>
    <col min="3" max="3" width="27.125" style="12" bestFit="1" customWidth="1"/>
    <col min="4" max="4" width="32.375" style="12" bestFit="1" customWidth="1"/>
    <col min="5" max="5" width="60.625" style="13" customWidth="1"/>
    <col min="6" max="6" width="12.625" style="12" bestFit="1" customWidth="1"/>
    <col min="7" max="7" width="17.625" style="7" customWidth="1"/>
    <col min="8" max="8" width="12.125" style="13" bestFit="1" customWidth="1"/>
    <col min="9" max="9" width="10.625" style="12" customWidth="1"/>
    <col min="10" max="16384" width="9" style="12"/>
  </cols>
  <sheetData>
    <row r="1" spans="1:9" ht="39.950000000000003" customHeight="1" x14ac:dyDescent="0.3">
      <c r="A1" s="79" t="s">
        <v>12</v>
      </c>
      <c r="B1" s="79"/>
      <c r="C1" s="79"/>
      <c r="D1" s="79"/>
      <c r="E1" s="79"/>
      <c r="F1" s="79"/>
      <c r="G1" s="79"/>
      <c r="H1" s="79"/>
      <c r="I1" s="79"/>
    </row>
    <row r="2" spans="1:9" ht="19.5" x14ac:dyDescent="0.3">
      <c r="A2" s="2"/>
      <c r="B2" s="2"/>
      <c r="C2" s="2"/>
      <c r="D2" s="1"/>
      <c r="E2" s="1"/>
      <c r="F2" s="2"/>
      <c r="H2" s="8"/>
      <c r="I2" s="3"/>
    </row>
    <row r="3" spans="1:9" ht="39.950000000000003" customHeight="1" x14ac:dyDescent="0.3">
      <c r="A3" s="73"/>
      <c r="B3" s="88" t="s">
        <v>13</v>
      </c>
      <c r="C3" s="88"/>
      <c r="D3" s="88"/>
      <c r="E3" s="87" t="s">
        <v>40</v>
      </c>
      <c r="F3" s="87"/>
      <c r="G3" s="11">
        <f>SUM(G6:G33)</f>
        <v>0</v>
      </c>
      <c r="H3" s="9" t="s">
        <v>2</v>
      </c>
      <c r="I3" s="73"/>
    </row>
    <row r="4" spans="1:9" ht="19.5" x14ac:dyDescent="0.3">
      <c r="A4" s="1"/>
      <c r="B4" s="1"/>
      <c r="C4" s="1"/>
      <c r="D4" s="1"/>
      <c r="E4" s="1"/>
      <c r="F4" s="1"/>
      <c r="H4" s="2"/>
      <c r="I4" s="1"/>
    </row>
    <row r="5" spans="1:9" ht="39.950000000000003" customHeight="1" x14ac:dyDescent="0.3">
      <c r="A5" s="4" t="s">
        <v>1</v>
      </c>
      <c r="B5" s="4" t="s">
        <v>10</v>
      </c>
      <c r="C5" s="4" t="s">
        <v>6</v>
      </c>
      <c r="D5" s="5" t="s">
        <v>7</v>
      </c>
      <c r="E5" s="5" t="s">
        <v>8</v>
      </c>
      <c r="F5" s="4" t="s">
        <v>3</v>
      </c>
      <c r="G5" s="6" t="s">
        <v>5</v>
      </c>
      <c r="H5" s="10" t="s">
        <v>0</v>
      </c>
      <c r="I5" s="5" t="s">
        <v>4</v>
      </c>
    </row>
    <row r="6" spans="1:9" ht="39.950000000000003" customHeight="1" x14ac:dyDescent="0.3">
      <c r="A6" s="45"/>
      <c r="B6" s="45"/>
      <c r="C6" s="16"/>
      <c r="D6" s="17"/>
      <c r="E6" s="17"/>
      <c r="F6" s="45"/>
      <c r="G6" s="40"/>
      <c r="H6" s="18"/>
      <c r="I6" s="17"/>
    </row>
    <row r="7" spans="1:9" ht="39.950000000000003" customHeight="1" x14ac:dyDescent="0.3">
      <c r="A7" s="45"/>
      <c r="B7" s="45"/>
      <c r="C7" s="16"/>
      <c r="D7" s="17"/>
      <c r="E7" s="17"/>
      <c r="F7" s="45"/>
      <c r="G7" s="40"/>
      <c r="H7" s="18"/>
      <c r="I7" s="17"/>
    </row>
    <row r="8" spans="1:9" ht="39.950000000000003" customHeight="1" x14ac:dyDescent="0.3">
      <c r="A8" s="45"/>
      <c r="B8" s="45"/>
      <c r="C8" s="16"/>
      <c r="D8" s="17"/>
      <c r="E8" s="17"/>
      <c r="F8" s="45"/>
      <c r="G8" s="40"/>
      <c r="H8" s="18"/>
      <c r="I8" s="17"/>
    </row>
    <row r="9" spans="1:9" ht="39.950000000000003" customHeight="1" x14ac:dyDescent="0.3">
      <c r="A9" s="45"/>
      <c r="B9" s="45"/>
      <c r="C9" s="16"/>
      <c r="D9" s="17"/>
      <c r="E9" s="17"/>
      <c r="F9" s="45"/>
      <c r="G9" s="40"/>
      <c r="H9" s="18"/>
      <c r="I9" s="17"/>
    </row>
    <row r="10" spans="1:9" ht="39.950000000000003" customHeight="1" x14ac:dyDescent="0.3">
      <c r="A10" s="45"/>
      <c r="B10" s="45"/>
      <c r="C10" s="16"/>
      <c r="D10" s="17"/>
      <c r="E10" s="17"/>
      <c r="F10" s="45"/>
      <c r="G10" s="40"/>
      <c r="H10" s="18"/>
      <c r="I10" s="17"/>
    </row>
    <row r="11" spans="1:9" ht="39.950000000000003" customHeight="1" x14ac:dyDescent="0.3">
      <c r="A11" s="45"/>
      <c r="B11" s="45"/>
      <c r="C11" s="16"/>
      <c r="D11" s="17"/>
      <c r="E11" s="17"/>
      <c r="F11" s="45"/>
      <c r="G11" s="40"/>
      <c r="H11" s="18"/>
      <c r="I11" s="17"/>
    </row>
    <row r="12" spans="1:9" ht="39.950000000000003" customHeight="1" x14ac:dyDescent="0.3">
      <c r="A12" s="45"/>
      <c r="B12" s="45"/>
      <c r="C12" s="16"/>
      <c r="D12" s="17"/>
      <c r="E12" s="17"/>
      <c r="F12" s="45"/>
      <c r="G12" s="40"/>
      <c r="H12" s="18"/>
      <c r="I12" s="17"/>
    </row>
    <row r="13" spans="1:9" ht="39.950000000000003" customHeight="1" x14ac:dyDescent="0.3">
      <c r="A13" s="45"/>
      <c r="B13" s="45"/>
      <c r="C13" s="16"/>
      <c r="D13" s="17"/>
      <c r="E13" s="17"/>
      <c r="F13" s="45"/>
      <c r="G13" s="40"/>
      <c r="H13" s="18"/>
      <c r="I13" s="17"/>
    </row>
    <row r="14" spans="1:9" ht="39.950000000000003" customHeight="1" x14ac:dyDescent="0.3">
      <c r="A14" s="45"/>
      <c r="B14" s="45"/>
      <c r="C14" s="16"/>
      <c r="D14" s="17"/>
      <c r="E14" s="17"/>
      <c r="F14" s="45"/>
      <c r="G14" s="40"/>
      <c r="H14" s="18"/>
      <c r="I14" s="17"/>
    </row>
    <row r="15" spans="1:9" ht="39.950000000000003" customHeight="1" x14ac:dyDescent="0.3">
      <c r="A15" s="45"/>
      <c r="B15" s="45"/>
      <c r="C15" s="16"/>
      <c r="D15" s="17"/>
      <c r="E15" s="17"/>
      <c r="F15" s="45"/>
      <c r="G15" s="40"/>
      <c r="H15" s="18"/>
      <c r="I15" s="17"/>
    </row>
    <row r="16" spans="1:9" ht="39.950000000000003" customHeight="1" x14ac:dyDescent="0.3">
      <c r="A16" s="45"/>
      <c r="B16" s="45"/>
      <c r="C16" s="16"/>
      <c r="D16" s="17"/>
      <c r="E16" s="17"/>
      <c r="F16" s="45"/>
      <c r="G16" s="40"/>
      <c r="H16" s="18"/>
      <c r="I16" s="17"/>
    </row>
    <row r="17" spans="1:9" ht="39.950000000000003" customHeight="1" x14ac:dyDescent="0.3">
      <c r="A17" s="45"/>
      <c r="B17" s="45"/>
      <c r="C17" s="16"/>
      <c r="D17" s="17"/>
      <c r="E17" s="17"/>
      <c r="F17" s="45"/>
      <c r="G17" s="40"/>
      <c r="H17" s="18"/>
      <c r="I17" s="17"/>
    </row>
    <row r="18" spans="1:9" ht="39.950000000000003" customHeight="1" x14ac:dyDescent="0.3">
      <c r="A18" s="45"/>
      <c r="B18" s="45"/>
      <c r="C18" s="16"/>
      <c r="D18" s="17"/>
      <c r="E18" s="17"/>
      <c r="F18" s="45"/>
      <c r="G18" s="40"/>
      <c r="H18" s="18"/>
      <c r="I18" s="17"/>
    </row>
  </sheetData>
  <mergeCells count="3">
    <mergeCell ref="A1:I1"/>
    <mergeCell ref="B3:D3"/>
    <mergeCell ref="E3:F3"/>
  </mergeCells>
  <phoneticPr fontId="2" type="noConversion"/>
  <pageMargins left="0.39370078740157483" right="0.39370078740157483" top="0.39370078740157483" bottom="0.39370078740157483" header="0" footer="0"/>
  <pageSetup paperSize="9" scale="64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74"/>
  <sheetViews>
    <sheetView zoomScaleNormal="100" workbookViewId="0">
      <selection activeCell="E4" sqref="E4"/>
    </sheetView>
  </sheetViews>
  <sheetFormatPr defaultRowHeight="39.950000000000003" customHeight="1" x14ac:dyDescent="0.3"/>
  <cols>
    <col min="1" max="1" width="5.5" style="13" bestFit="1" customWidth="1"/>
    <col min="2" max="2" width="20.625" style="13" customWidth="1"/>
    <col min="3" max="3" width="27.125" style="12" bestFit="1" customWidth="1"/>
    <col min="4" max="4" width="32.375" style="12" bestFit="1" customWidth="1"/>
    <col min="5" max="5" width="60.625" style="13" customWidth="1"/>
    <col min="6" max="6" width="12.625" style="12" bestFit="1" customWidth="1"/>
    <col min="7" max="7" width="17.625" style="7" customWidth="1"/>
    <col min="8" max="8" width="12.125" style="13" bestFit="1" customWidth="1"/>
    <col min="9" max="9" width="10.625" style="12" customWidth="1"/>
    <col min="10" max="16384" width="9" style="12"/>
  </cols>
  <sheetData>
    <row r="1" spans="1:9" ht="39.950000000000003" customHeight="1" x14ac:dyDescent="0.3">
      <c r="A1" s="79" t="s">
        <v>12</v>
      </c>
      <c r="B1" s="79"/>
      <c r="C1" s="79"/>
      <c r="D1" s="79"/>
      <c r="E1" s="79"/>
      <c r="F1" s="79"/>
      <c r="G1" s="79"/>
      <c r="H1" s="79"/>
      <c r="I1" s="79"/>
    </row>
    <row r="2" spans="1:9" ht="19.5" x14ac:dyDescent="0.3">
      <c r="A2" s="2"/>
      <c r="B2" s="2"/>
      <c r="C2" s="2"/>
      <c r="D2" s="1"/>
      <c r="E2" s="12"/>
      <c r="F2" s="2"/>
      <c r="H2" s="8"/>
      <c r="I2" s="3"/>
    </row>
    <row r="3" spans="1:9" ht="39.950000000000003" customHeight="1" x14ac:dyDescent="0.3">
      <c r="A3" s="73"/>
      <c r="B3" s="88" t="s">
        <v>14</v>
      </c>
      <c r="C3" s="88"/>
      <c r="D3" s="88"/>
      <c r="E3" s="87" t="s">
        <v>40</v>
      </c>
      <c r="F3" s="87"/>
      <c r="G3" s="11">
        <f>SUM(G6:G46)</f>
        <v>0</v>
      </c>
      <c r="H3" s="9" t="s">
        <v>2</v>
      </c>
      <c r="I3" s="73"/>
    </row>
    <row r="4" spans="1:9" ht="19.5" x14ac:dyDescent="0.3">
      <c r="A4" s="1"/>
      <c r="B4" s="1"/>
      <c r="C4" s="1"/>
      <c r="D4" s="1"/>
      <c r="E4" s="12"/>
      <c r="F4" s="1"/>
      <c r="H4" s="2"/>
      <c r="I4" s="1"/>
    </row>
    <row r="5" spans="1:9" ht="39.950000000000003" customHeight="1" x14ac:dyDescent="0.3">
      <c r="A5" s="4" t="s">
        <v>1</v>
      </c>
      <c r="B5" s="4" t="s">
        <v>10</v>
      </c>
      <c r="C5" s="4" t="s">
        <v>6</v>
      </c>
      <c r="D5" s="5" t="s">
        <v>7</v>
      </c>
      <c r="E5" s="19" t="s">
        <v>8</v>
      </c>
      <c r="F5" s="4" t="s">
        <v>3</v>
      </c>
      <c r="G5" s="6" t="s">
        <v>5</v>
      </c>
      <c r="H5" s="10" t="s">
        <v>0</v>
      </c>
      <c r="I5" s="5" t="s">
        <v>4</v>
      </c>
    </row>
    <row r="6" spans="1:9" ht="39.950000000000003" customHeight="1" x14ac:dyDescent="0.3">
      <c r="A6" s="45"/>
      <c r="B6" s="45"/>
      <c r="C6" s="16"/>
      <c r="D6" s="36"/>
      <c r="E6" s="17"/>
      <c r="F6" s="45"/>
      <c r="G6" s="46"/>
      <c r="H6" s="18"/>
      <c r="I6" s="17"/>
    </row>
    <row r="7" spans="1:9" ht="39.950000000000003" customHeight="1" x14ac:dyDescent="0.3">
      <c r="A7" s="45"/>
      <c r="B7" s="45"/>
      <c r="C7" s="16"/>
      <c r="D7" s="36"/>
      <c r="E7" s="17"/>
      <c r="F7" s="45"/>
      <c r="G7" s="46"/>
      <c r="H7" s="18"/>
      <c r="I7" s="17"/>
    </row>
    <row r="8" spans="1:9" ht="39.950000000000003" customHeight="1" x14ac:dyDescent="0.3">
      <c r="A8" s="45"/>
      <c r="B8" s="45"/>
      <c r="C8" s="16"/>
      <c r="D8" s="36"/>
      <c r="E8" s="17"/>
      <c r="F8" s="45"/>
      <c r="G8" s="46"/>
      <c r="H8" s="18"/>
      <c r="I8" s="17"/>
    </row>
    <row r="9" spans="1:9" ht="39.950000000000003" customHeight="1" x14ac:dyDescent="0.3">
      <c r="A9" s="45"/>
      <c r="B9" s="45"/>
      <c r="C9" s="16"/>
      <c r="D9" s="36"/>
      <c r="E9" s="17"/>
      <c r="F9" s="45"/>
      <c r="G9" s="46"/>
      <c r="H9" s="18"/>
      <c r="I9" s="17"/>
    </row>
    <row r="10" spans="1:9" ht="39.950000000000003" customHeight="1" x14ac:dyDescent="0.3">
      <c r="A10" s="45"/>
      <c r="B10" s="45"/>
      <c r="C10" s="16"/>
      <c r="D10" s="36"/>
      <c r="E10" s="17"/>
      <c r="F10" s="45"/>
      <c r="G10" s="46"/>
      <c r="H10" s="18"/>
      <c r="I10" s="17"/>
    </row>
    <row r="11" spans="1:9" ht="39.950000000000003" customHeight="1" x14ac:dyDescent="0.3">
      <c r="A11" s="45"/>
      <c r="B11" s="45"/>
      <c r="C11" s="16"/>
      <c r="D11" s="36"/>
      <c r="E11" s="17"/>
      <c r="F11" s="45"/>
      <c r="G11" s="46"/>
      <c r="H11" s="18"/>
      <c r="I11" s="17"/>
    </row>
    <row r="12" spans="1:9" ht="39.950000000000003" customHeight="1" x14ac:dyDescent="0.3">
      <c r="A12" s="45"/>
      <c r="B12" s="45"/>
      <c r="C12" s="16"/>
      <c r="D12" s="36"/>
      <c r="E12" s="17"/>
      <c r="F12" s="45"/>
      <c r="G12" s="46"/>
      <c r="H12" s="18"/>
      <c r="I12" s="17"/>
    </row>
    <row r="13" spans="1:9" ht="39.950000000000003" customHeight="1" x14ac:dyDescent="0.3">
      <c r="A13" s="45"/>
      <c r="B13" s="45"/>
      <c r="C13" s="16"/>
      <c r="D13" s="36"/>
      <c r="E13" s="17"/>
      <c r="F13" s="45"/>
      <c r="G13" s="46"/>
      <c r="H13" s="18"/>
      <c r="I13" s="17"/>
    </row>
    <row r="14" spans="1:9" ht="39.950000000000003" customHeight="1" x14ac:dyDescent="0.3">
      <c r="A14" s="45"/>
      <c r="B14" s="45"/>
      <c r="C14" s="16"/>
      <c r="D14" s="36"/>
      <c r="E14" s="17"/>
      <c r="F14" s="45"/>
      <c r="G14" s="46"/>
      <c r="H14" s="18"/>
      <c r="I14" s="17"/>
    </row>
    <row r="15" spans="1:9" ht="39.950000000000003" customHeight="1" x14ac:dyDescent="0.3">
      <c r="A15" s="45"/>
      <c r="B15" s="45"/>
      <c r="C15" s="16"/>
      <c r="D15" s="36"/>
      <c r="E15" s="17"/>
      <c r="F15" s="45"/>
      <c r="G15" s="46"/>
      <c r="H15" s="18"/>
      <c r="I15" s="17"/>
    </row>
    <row r="16" spans="1:9" ht="39.950000000000003" customHeight="1" x14ac:dyDescent="0.3">
      <c r="A16" s="45"/>
      <c r="B16" s="45"/>
      <c r="C16" s="16"/>
      <c r="D16" s="36"/>
      <c r="E16" s="37"/>
      <c r="F16" s="38"/>
      <c r="G16" s="40"/>
      <c r="H16" s="18"/>
      <c r="I16" s="17"/>
    </row>
    <row r="17" spans="1:9" ht="39.950000000000003" customHeight="1" x14ac:dyDescent="0.3">
      <c r="A17" s="45"/>
      <c r="B17" s="45"/>
      <c r="C17" s="16"/>
      <c r="D17" s="36"/>
      <c r="E17" s="37"/>
      <c r="F17" s="38"/>
      <c r="G17" s="40"/>
      <c r="H17" s="18"/>
      <c r="I17" s="17"/>
    </row>
    <row r="18" spans="1:9" s="33" customFormat="1" ht="39.950000000000003" customHeight="1" x14ac:dyDescent="0.3">
      <c r="A18" s="45"/>
      <c r="B18" s="45"/>
      <c r="C18" s="39"/>
      <c r="D18" s="36"/>
      <c r="E18" s="37"/>
      <c r="F18" s="38"/>
      <c r="G18" s="41"/>
      <c r="H18" s="18"/>
      <c r="I18" s="17"/>
    </row>
    <row r="19" spans="1:9" s="33" customFormat="1" ht="39.950000000000003" customHeight="1" x14ac:dyDescent="0.3">
      <c r="A19" s="45"/>
      <c r="B19" s="45"/>
      <c r="C19" s="39"/>
      <c r="D19" s="36"/>
      <c r="E19" s="37"/>
      <c r="F19" s="38"/>
      <c r="G19" s="41"/>
      <c r="H19" s="18"/>
      <c r="I19" s="17"/>
    </row>
    <row r="20" spans="1:9" s="33" customFormat="1" ht="39.950000000000003" customHeight="1" x14ac:dyDescent="0.3">
      <c r="A20" s="45"/>
      <c r="B20" s="45"/>
      <c r="C20" s="30"/>
      <c r="D20" s="36"/>
      <c r="E20" s="37"/>
      <c r="F20" s="38"/>
      <c r="G20" s="42"/>
      <c r="H20" s="18"/>
      <c r="I20" s="17"/>
    </row>
    <row r="21" spans="1:9" s="33" customFormat="1" ht="39.950000000000003" customHeight="1" x14ac:dyDescent="0.3">
      <c r="A21" s="29"/>
      <c r="B21" s="29"/>
      <c r="C21" s="30"/>
      <c r="D21" s="31"/>
      <c r="E21" s="31"/>
      <c r="F21" s="29"/>
      <c r="G21" s="42"/>
      <c r="H21" s="32"/>
      <c r="I21" s="31"/>
    </row>
    <row r="22" spans="1:9" s="33" customFormat="1" ht="39.950000000000003" customHeight="1" x14ac:dyDescent="0.3">
      <c r="A22" s="29"/>
      <c r="B22" s="29"/>
      <c r="C22" s="30"/>
      <c r="D22" s="31"/>
      <c r="E22" s="31"/>
      <c r="F22" s="29"/>
      <c r="G22" s="42"/>
      <c r="H22" s="32"/>
      <c r="I22" s="31"/>
    </row>
    <row r="23" spans="1:9" s="33" customFormat="1" ht="39.950000000000003" customHeight="1" x14ac:dyDescent="0.3">
      <c r="A23" s="29"/>
      <c r="B23" s="29"/>
      <c r="C23" s="30"/>
      <c r="D23" s="31"/>
      <c r="E23" s="31"/>
      <c r="F23" s="29"/>
      <c r="G23" s="42"/>
      <c r="H23" s="32"/>
      <c r="I23" s="31"/>
    </row>
    <row r="24" spans="1:9" s="33" customFormat="1" ht="39.950000000000003" customHeight="1" x14ac:dyDescent="0.3">
      <c r="A24" s="29"/>
      <c r="B24" s="29"/>
      <c r="C24" s="30"/>
      <c r="D24" s="31"/>
      <c r="E24" s="31"/>
      <c r="F24" s="29"/>
      <c r="G24" s="42"/>
      <c r="H24" s="32"/>
      <c r="I24" s="31"/>
    </row>
    <row r="25" spans="1:9" s="33" customFormat="1" ht="39.950000000000003" customHeight="1" x14ac:dyDescent="0.3">
      <c r="A25" s="29"/>
      <c r="B25" s="29"/>
      <c r="C25" s="30"/>
      <c r="D25" s="31"/>
      <c r="E25" s="31"/>
      <c r="F25" s="29"/>
      <c r="G25" s="42"/>
      <c r="H25" s="32"/>
      <c r="I25" s="31"/>
    </row>
    <row r="26" spans="1:9" s="33" customFormat="1" ht="39.950000000000003" customHeight="1" x14ac:dyDescent="0.3">
      <c r="A26" s="29"/>
      <c r="B26" s="29"/>
      <c r="C26" s="30"/>
      <c r="D26" s="31"/>
      <c r="E26" s="31"/>
      <c r="F26" s="29"/>
      <c r="G26" s="42"/>
      <c r="H26" s="32"/>
      <c r="I26" s="31"/>
    </row>
    <row r="27" spans="1:9" s="33" customFormat="1" ht="39.950000000000003" customHeight="1" x14ac:dyDescent="0.3">
      <c r="A27" s="29"/>
      <c r="B27" s="29"/>
      <c r="C27" s="30"/>
      <c r="D27" s="31"/>
      <c r="E27" s="31"/>
      <c r="F27" s="29"/>
      <c r="G27" s="42"/>
      <c r="H27" s="32"/>
      <c r="I27" s="31"/>
    </row>
    <row r="28" spans="1:9" s="33" customFormat="1" ht="39.950000000000003" customHeight="1" x14ac:dyDescent="0.3">
      <c r="A28" s="29"/>
      <c r="B28" s="29"/>
      <c r="C28" s="30"/>
      <c r="D28" s="31"/>
      <c r="E28" s="31"/>
      <c r="F28" s="29"/>
      <c r="G28" s="42"/>
      <c r="H28" s="32"/>
      <c r="I28" s="31"/>
    </row>
    <row r="29" spans="1:9" s="33" customFormat="1" ht="39.950000000000003" customHeight="1" x14ac:dyDescent="0.3">
      <c r="A29" s="29"/>
      <c r="B29" s="29"/>
      <c r="C29" s="30"/>
      <c r="D29" s="31"/>
      <c r="E29" s="31"/>
      <c r="F29" s="29"/>
      <c r="G29" s="42"/>
      <c r="H29" s="32"/>
      <c r="I29" s="31"/>
    </row>
    <row r="30" spans="1:9" s="33" customFormat="1" ht="39.950000000000003" customHeight="1" x14ac:dyDescent="0.3">
      <c r="A30" s="29"/>
      <c r="B30" s="29"/>
      <c r="C30" s="30"/>
      <c r="D30" s="31"/>
      <c r="E30" s="31"/>
      <c r="F30" s="29"/>
      <c r="G30" s="42"/>
      <c r="H30" s="32"/>
      <c r="I30" s="31"/>
    </row>
    <row r="31" spans="1:9" s="33" customFormat="1" ht="39.950000000000003" customHeight="1" x14ac:dyDescent="0.3">
      <c r="A31" s="34"/>
      <c r="B31" s="34"/>
      <c r="E31" s="34"/>
      <c r="G31" s="43"/>
      <c r="H31" s="34"/>
    </row>
    <row r="32" spans="1:9" s="33" customFormat="1" ht="39.950000000000003" customHeight="1" x14ac:dyDescent="0.3">
      <c r="A32" s="34"/>
      <c r="B32" s="34"/>
      <c r="E32" s="34"/>
      <c r="G32" s="43"/>
      <c r="H32" s="34"/>
    </row>
    <row r="33" spans="1:8" s="25" customFormat="1" ht="39.950000000000003" customHeight="1" x14ac:dyDescent="0.3">
      <c r="A33" s="24"/>
      <c r="B33" s="24"/>
      <c r="E33" s="24"/>
      <c r="G33" s="44"/>
      <c r="H33" s="24"/>
    </row>
    <row r="34" spans="1:8" s="25" customFormat="1" ht="39.950000000000003" customHeight="1" x14ac:dyDescent="0.3">
      <c r="A34" s="24"/>
      <c r="B34" s="24"/>
      <c r="E34" s="24"/>
      <c r="G34" s="44"/>
      <c r="H34" s="24"/>
    </row>
    <row r="35" spans="1:8" s="25" customFormat="1" ht="39.950000000000003" customHeight="1" x14ac:dyDescent="0.3">
      <c r="A35" s="24"/>
      <c r="B35" s="24"/>
      <c r="E35" s="24"/>
      <c r="G35" s="44"/>
      <c r="H35" s="24"/>
    </row>
    <row r="36" spans="1:8" s="25" customFormat="1" ht="39.950000000000003" customHeight="1" x14ac:dyDescent="0.3">
      <c r="A36" s="24"/>
      <c r="B36" s="24"/>
      <c r="E36" s="24"/>
      <c r="G36" s="44"/>
      <c r="H36" s="24"/>
    </row>
    <row r="37" spans="1:8" s="25" customFormat="1" ht="39.950000000000003" customHeight="1" x14ac:dyDescent="0.3">
      <c r="A37" s="24"/>
      <c r="B37" s="24"/>
      <c r="E37" s="24"/>
      <c r="G37" s="44"/>
      <c r="H37" s="24"/>
    </row>
    <row r="38" spans="1:8" s="25" customFormat="1" ht="39.950000000000003" customHeight="1" x14ac:dyDescent="0.3">
      <c r="A38" s="24"/>
      <c r="B38" s="24"/>
      <c r="E38" s="24"/>
      <c r="G38" s="44"/>
      <c r="H38" s="24"/>
    </row>
    <row r="39" spans="1:8" s="25" customFormat="1" ht="39.950000000000003" customHeight="1" x14ac:dyDescent="0.3">
      <c r="A39" s="24"/>
      <c r="B39" s="24"/>
      <c r="E39" s="24"/>
      <c r="G39" s="44"/>
      <c r="H39" s="24"/>
    </row>
    <row r="40" spans="1:8" s="25" customFormat="1" ht="39.950000000000003" customHeight="1" x14ac:dyDescent="0.3">
      <c r="A40" s="24"/>
      <c r="B40" s="24"/>
      <c r="E40" s="24"/>
      <c r="G40" s="44"/>
      <c r="H40" s="24"/>
    </row>
    <row r="41" spans="1:8" s="25" customFormat="1" ht="39.950000000000003" customHeight="1" x14ac:dyDescent="0.3">
      <c r="A41" s="24"/>
      <c r="B41" s="24"/>
      <c r="E41" s="24"/>
      <c r="G41" s="44"/>
      <c r="H41" s="24"/>
    </row>
    <row r="42" spans="1:8" s="25" customFormat="1" ht="39.950000000000003" customHeight="1" x14ac:dyDescent="0.3">
      <c r="A42" s="24"/>
      <c r="B42" s="24"/>
      <c r="E42" s="24"/>
      <c r="G42" s="44"/>
      <c r="H42" s="24"/>
    </row>
    <row r="43" spans="1:8" s="25" customFormat="1" ht="39.950000000000003" customHeight="1" x14ac:dyDescent="0.3">
      <c r="A43" s="24"/>
      <c r="B43" s="24"/>
      <c r="E43" s="24"/>
      <c r="G43" s="44"/>
      <c r="H43" s="24"/>
    </row>
    <row r="44" spans="1:8" s="25" customFormat="1" ht="39.950000000000003" customHeight="1" x14ac:dyDescent="0.3">
      <c r="A44" s="24"/>
      <c r="B44" s="24"/>
      <c r="E44" s="24"/>
      <c r="G44" s="44"/>
      <c r="H44" s="24"/>
    </row>
    <row r="45" spans="1:8" s="25" customFormat="1" ht="39.950000000000003" customHeight="1" x14ac:dyDescent="0.3">
      <c r="A45" s="24"/>
      <c r="B45" s="24"/>
      <c r="E45" s="24"/>
      <c r="G45" s="44"/>
      <c r="H45" s="24"/>
    </row>
    <row r="46" spans="1:8" s="25" customFormat="1" ht="39.950000000000003" customHeight="1" x14ac:dyDescent="0.3">
      <c r="A46" s="24"/>
      <c r="B46" s="24"/>
      <c r="E46" s="24"/>
      <c r="G46" s="44"/>
      <c r="H46" s="24"/>
    </row>
    <row r="47" spans="1:8" s="25" customFormat="1" ht="39.950000000000003" customHeight="1" x14ac:dyDescent="0.3">
      <c r="A47" s="24"/>
      <c r="B47" s="24"/>
      <c r="E47" s="24"/>
      <c r="G47" s="44"/>
      <c r="H47" s="24"/>
    </row>
    <row r="48" spans="1:8" s="25" customFormat="1" ht="39.950000000000003" customHeight="1" x14ac:dyDescent="0.3">
      <c r="A48" s="24"/>
      <c r="B48" s="24"/>
      <c r="E48" s="24"/>
      <c r="G48" s="44"/>
      <c r="H48" s="24"/>
    </row>
    <row r="49" spans="1:8" s="25" customFormat="1" ht="39.950000000000003" customHeight="1" x14ac:dyDescent="0.3">
      <c r="A49" s="24"/>
      <c r="B49" s="24"/>
      <c r="E49" s="24"/>
      <c r="G49" s="44"/>
      <c r="H49" s="24"/>
    </row>
    <row r="50" spans="1:8" s="25" customFormat="1" ht="39.950000000000003" customHeight="1" x14ac:dyDescent="0.3">
      <c r="A50" s="24"/>
      <c r="B50" s="24"/>
      <c r="E50" s="24"/>
      <c r="G50" s="44"/>
      <c r="H50" s="24"/>
    </row>
    <row r="51" spans="1:8" s="25" customFormat="1" ht="39.950000000000003" customHeight="1" x14ac:dyDescent="0.3">
      <c r="A51" s="24"/>
      <c r="B51" s="24"/>
      <c r="E51" s="24"/>
      <c r="G51" s="44"/>
      <c r="H51" s="24"/>
    </row>
    <row r="52" spans="1:8" s="25" customFormat="1" ht="39.950000000000003" customHeight="1" x14ac:dyDescent="0.3">
      <c r="A52" s="24"/>
      <c r="B52" s="24"/>
      <c r="E52" s="24"/>
      <c r="G52" s="44"/>
      <c r="H52" s="24"/>
    </row>
    <row r="53" spans="1:8" s="25" customFormat="1" ht="39.950000000000003" customHeight="1" x14ac:dyDescent="0.3">
      <c r="A53" s="24"/>
      <c r="B53" s="24"/>
      <c r="E53" s="24"/>
      <c r="G53" s="44"/>
      <c r="H53" s="24"/>
    </row>
    <row r="54" spans="1:8" s="25" customFormat="1" ht="39.950000000000003" customHeight="1" x14ac:dyDescent="0.3">
      <c r="A54" s="24"/>
      <c r="B54" s="24"/>
      <c r="E54" s="24"/>
      <c r="G54" s="44"/>
      <c r="H54" s="24"/>
    </row>
    <row r="55" spans="1:8" s="25" customFormat="1" ht="39.950000000000003" customHeight="1" x14ac:dyDescent="0.3">
      <c r="A55" s="24"/>
      <c r="B55" s="24"/>
      <c r="E55" s="24"/>
      <c r="G55" s="44"/>
      <c r="H55" s="24"/>
    </row>
    <row r="56" spans="1:8" s="25" customFormat="1" ht="39.950000000000003" customHeight="1" x14ac:dyDescent="0.3">
      <c r="A56" s="24"/>
      <c r="B56" s="24"/>
      <c r="E56" s="24"/>
      <c r="G56" s="44"/>
      <c r="H56" s="24"/>
    </row>
    <row r="57" spans="1:8" s="25" customFormat="1" ht="39.950000000000003" customHeight="1" x14ac:dyDescent="0.3">
      <c r="A57" s="24"/>
      <c r="B57" s="24"/>
      <c r="E57" s="24"/>
      <c r="G57" s="44"/>
      <c r="H57" s="24"/>
    </row>
    <row r="58" spans="1:8" s="25" customFormat="1" ht="39.950000000000003" customHeight="1" x14ac:dyDescent="0.3">
      <c r="A58" s="24"/>
      <c r="B58" s="24"/>
      <c r="E58" s="24"/>
      <c r="G58" s="44"/>
      <c r="H58" s="24"/>
    </row>
    <row r="59" spans="1:8" s="25" customFormat="1" ht="39.950000000000003" customHeight="1" x14ac:dyDescent="0.3">
      <c r="A59" s="24"/>
      <c r="B59" s="24"/>
      <c r="E59" s="24"/>
      <c r="G59" s="44"/>
      <c r="H59" s="24"/>
    </row>
    <row r="60" spans="1:8" s="25" customFormat="1" ht="39.950000000000003" customHeight="1" x14ac:dyDescent="0.3">
      <c r="A60" s="24"/>
      <c r="B60" s="24"/>
      <c r="E60" s="24"/>
      <c r="G60" s="44"/>
      <c r="H60" s="24"/>
    </row>
    <row r="61" spans="1:8" s="25" customFormat="1" ht="39.950000000000003" customHeight="1" x14ac:dyDescent="0.3">
      <c r="A61" s="24"/>
      <c r="B61" s="24"/>
      <c r="E61" s="24"/>
      <c r="G61" s="44"/>
      <c r="H61" s="24"/>
    </row>
    <row r="62" spans="1:8" s="25" customFormat="1" ht="39.950000000000003" customHeight="1" x14ac:dyDescent="0.3">
      <c r="A62" s="24"/>
      <c r="B62" s="24"/>
      <c r="E62" s="24"/>
      <c r="G62" s="44"/>
      <c r="H62" s="24"/>
    </row>
    <row r="63" spans="1:8" s="25" customFormat="1" ht="39.950000000000003" customHeight="1" x14ac:dyDescent="0.3">
      <c r="A63" s="24"/>
      <c r="B63" s="24"/>
      <c r="E63" s="24"/>
      <c r="G63" s="44"/>
      <c r="H63" s="24"/>
    </row>
    <row r="64" spans="1:8" s="25" customFormat="1" ht="39.950000000000003" customHeight="1" x14ac:dyDescent="0.3">
      <c r="A64" s="24"/>
      <c r="B64" s="24"/>
      <c r="E64" s="24"/>
      <c r="G64" s="44"/>
      <c r="H64" s="24"/>
    </row>
    <row r="65" spans="1:8" s="25" customFormat="1" ht="39.950000000000003" customHeight="1" x14ac:dyDescent="0.3">
      <c r="A65" s="24"/>
      <c r="B65" s="24"/>
      <c r="E65" s="24"/>
      <c r="G65" s="44"/>
      <c r="H65" s="24"/>
    </row>
    <row r="66" spans="1:8" s="25" customFormat="1" ht="39.950000000000003" customHeight="1" x14ac:dyDescent="0.3">
      <c r="A66" s="24"/>
      <c r="B66" s="24"/>
      <c r="E66" s="24"/>
      <c r="G66" s="44"/>
      <c r="H66" s="24"/>
    </row>
    <row r="67" spans="1:8" s="25" customFormat="1" ht="39.950000000000003" customHeight="1" x14ac:dyDescent="0.3">
      <c r="A67" s="24"/>
      <c r="B67" s="24"/>
      <c r="E67" s="24"/>
      <c r="G67" s="44"/>
      <c r="H67" s="24"/>
    </row>
    <row r="68" spans="1:8" s="25" customFormat="1" ht="39.950000000000003" customHeight="1" x14ac:dyDescent="0.3">
      <c r="A68" s="24"/>
      <c r="B68" s="24"/>
      <c r="E68" s="24"/>
      <c r="G68" s="44"/>
      <c r="H68" s="24"/>
    </row>
    <row r="69" spans="1:8" s="25" customFormat="1" ht="39.950000000000003" customHeight="1" x14ac:dyDescent="0.3">
      <c r="A69" s="24"/>
      <c r="B69" s="24"/>
      <c r="E69" s="24"/>
      <c r="G69" s="44"/>
      <c r="H69" s="24"/>
    </row>
    <row r="70" spans="1:8" s="25" customFormat="1" ht="39.950000000000003" customHeight="1" x14ac:dyDescent="0.3">
      <c r="A70" s="24"/>
      <c r="B70" s="24"/>
      <c r="E70" s="24"/>
      <c r="G70" s="44"/>
      <c r="H70" s="24"/>
    </row>
    <row r="71" spans="1:8" s="25" customFormat="1" ht="39.950000000000003" customHeight="1" x14ac:dyDescent="0.3">
      <c r="A71" s="24"/>
      <c r="B71" s="24"/>
      <c r="E71" s="24"/>
      <c r="G71" s="44"/>
      <c r="H71" s="24"/>
    </row>
    <row r="72" spans="1:8" s="25" customFormat="1" ht="39.950000000000003" customHeight="1" x14ac:dyDescent="0.3">
      <c r="A72" s="24"/>
      <c r="B72" s="24"/>
      <c r="E72" s="24"/>
      <c r="G72" s="44"/>
      <c r="H72" s="24"/>
    </row>
    <row r="73" spans="1:8" s="25" customFormat="1" ht="39.950000000000003" customHeight="1" x14ac:dyDescent="0.3">
      <c r="A73" s="24"/>
      <c r="B73" s="24"/>
      <c r="E73" s="24"/>
      <c r="G73" s="44"/>
      <c r="H73" s="24"/>
    </row>
    <row r="74" spans="1:8" s="25" customFormat="1" ht="39.950000000000003" customHeight="1" x14ac:dyDescent="0.3">
      <c r="A74" s="24"/>
      <c r="B74" s="24"/>
      <c r="E74" s="24"/>
      <c r="G74" s="44"/>
      <c r="H74" s="24"/>
    </row>
  </sheetData>
  <mergeCells count="3">
    <mergeCell ref="A1:I1"/>
    <mergeCell ref="B3:D3"/>
    <mergeCell ref="E3:F3"/>
  </mergeCells>
  <phoneticPr fontId="2" type="noConversion"/>
  <pageMargins left="0.39370078740157483" right="0.39370078740157483" top="0.39370078740157483" bottom="0.39370078740157483" header="0" footer="0"/>
  <pageSetup paperSize="9" scale="64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I39"/>
  <sheetViews>
    <sheetView zoomScaleNormal="100" workbookViewId="0">
      <selection activeCell="C14" sqref="C14"/>
    </sheetView>
  </sheetViews>
  <sheetFormatPr defaultRowHeight="39.950000000000003" customHeight="1" x14ac:dyDescent="0.3"/>
  <cols>
    <col min="1" max="1" width="5.5" style="13" bestFit="1" customWidth="1"/>
    <col min="2" max="2" width="20.625" style="13" customWidth="1"/>
    <col min="3" max="3" width="27.125" style="12" bestFit="1" customWidth="1"/>
    <col min="4" max="4" width="32.375" style="12" bestFit="1" customWidth="1"/>
    <col min="5" max="5" width="60.625" style="13" customWidth="1"/>
    <col min="6" max="6" width="12.625" style="12" bestFit="1" customWidth="1"/>
    <col min="7" max="7" width="17.625" style="14" customWidth="1"/>
    <col min="8" max="8" width="12.125" style="13" bestFit="1" customWidth="1"/>
    <col min="9" max="9" width="10.625" style="12" customWidth="1"/>
    <col min="10" max="16384" width="9" style="12"/>
  </cols>
  <sheetData>
    <row r="1" spans="1:9" ht="39.950000000000003" customHeight="1" x14ac:dyDescent="0.3">
      <c r="A1" s="79" t="s">
        <v>12</v>
      </c>
      <c r="B1" s="79"/>
      <c r="C1" s="79"/>
      <c r="D1" s="79"/>
      <c r="E1" s="79"/>
      <c r="F1" s="79"/>
      <c r="G1" s="79"/>
      <c r="H1" s="79"/>
      <c r="I1" s="79"/>
    </row>
    <row r="2" spans="1:9" ht="19.5" x14ac:dyDescent="0.3">
      <c r="A2" s="2"/>
      <c r="B2" s="2"/>
      <c r="C2" s="2"/>
      <c r="D2" s="1"/>
      <c r="E2" s="1"/>
      <c r="F2" s="2"/>
      <c r="G2" s="7"/>
      <c r="H2" s="8"/>
      <c r="I2" s="3"/>
    </row>
    <row r="3" spans="1:9" ht="39.950000000000003" customHeight="1" x14ac:dyDescent="0.3">
      <c r="A3" s="73"/>
      <c r="B3" s="88" t="s">
        <v>15</v>
      </c>
      <c r="C3" s="88"/>
      <c r="D3" s="88"/>
      <c r="E3" s="87" t="s">
        <v>40</v>
      </c>
      <c r="F3" s="87"/>
      <c r="G3" s="11">
        <f>SUM(G6:G15)</f>
        <v>0</v>
      </c>
      <c r="H3" s="9" t="s">
        <v>2</v>
      </c>
      <c r="I3" s="73"/>
    </row>
    <row r="4" spans="1:9" ht="19.5" x14ac:dyDescent="0.3">
      <c r="A4" s="1"/>
      <c r="B4" s="1"/>
      <c r="C4" s="1"/>
      <c r="D4" s="1"/>
      <c r="E4" s="1"/>
      <c r="F4" s="1"/>
      <c r="G4" s="7"/>
      <c r="H4" s="2"/>
      <c r="I4" s="1"/>
    </row>
    <row r="5" spans="1:9" ht="39.950000000000003" customHeight="1" x14ac:dyDescent="0.3">
      <c r="A5" s="4" t="s">
        <v>1</v>
      </c>
      <c r="B5" s="4" t="s">
        <v>10</v>
      </c>
      <c r="C5" s="4" t="s">
        <v>6</v>
      </c>
      <c r="D5" s="5" t="s">
        <v>7</v>
      </c>
      <c r="E5" s="5" t="s">
        <v>8</v>
      </c>
      <c r="F5" s="4" t="s">
        <v>3</v>
      </c>
      <c r="G5" s="6" t="s">
        <v>5</v>
      </c>
      <c r="H5" s="10" t="s">
        <v>0</v>
      </c>
      <c r="I5" s="5" t="s">
        <v>4</v>
      </c>
    </row>
    <row r="6" spans="1:9" ht="39.950000000000003" customHeight="1" x14ac:dyDescent="0.3">
      <c r="A6" s="27"/>
      <c r="B6" s="27"/>
      <c r="C6" s="26"/>
      <c r="D6" s="26"/>
      <c r="E6" s="27"/>
      <c r="F6" s="26"/>
      <c r="G6" s="28"/>
      <c r="H6" s="27"/>
      <c r="I6" s="26"/>
    </row>
    <row r="7" spans="1:9" ht="39.950000000000003" customHeight="1" x14ac:dyDescent="0.3">
      <c r="A7" s="27"/>
      <c r="B7" s="27"/>
      <c r="C7" s="26"/>
      <c r="D7" s="26"/>
      <c r="E7" s="27"/>
      <c r="F7" s="26"/>
      <c r="G7" s="28"/>
      <c r="H7" s="27"/>
      <c r="I7" s="26"/>
    </row>
    <row r="8" spans="1:9" ht="39.950000000000003" customHeight="1" x14ac:dyDescent="0.3">
      <c r="A8" s="27"/>
      <c r="B8" s="27"/>
      <c r="C8" s="26"/>
      <c r="D8" s="26"/>
      <c r="E8" s="27"/>
      <c r="F8" s="26"/>
      <c r="G8" s="28"/>
      <c r="H8" s="27"/>
      <c r="I8" s="26"/>
    </row>
    <row r="9" spans="1:9" ht="39.950000000000003" customHeight="1" x14ac:dyDescent="0.3">
      <c r="A9" s="27"/>
      <c r="B9" s="27"/>
      <c r="C9" s="26"/>
      <c r="D9" s="26"/>
      <c r="E9" s="27"/>
      <c r="F9" s="26"/>
      <c r="G9" s="28"/>
      <c r="H9" s="27"/>
      <c r="I9" s="26"/>
    </row>
    <row r="10" spans="1:9" ht="39.950000000000003" customHeight="1" x14ac:dyDescent="0.3">
      <c r="A10" s="27"/>
      <c r="B10" s="27"/>
      <c r="C10" s="26"/>
      <c r="D10" s="26"/>
      <c r="E10" s="27"/>
      <c r="F10" s="26"/>
      <c r="G10" s="28"/>
      <c r="H10" s="27"/>
      <c r="I10" s="26"/>
    </row>
    <row r="11" spans="1:9" ht="39.950000000000003" customHeight="1" x14ac:dyDescent="0.3">
      <c r="A11" s="27"/>
      <c r="B11" s="27"/>
      <c r="C11" s="26"/>
      <c r="D11" s="26"/>
      <c r="E11" s="27"/>
      <c r="F11" s="26"/>
      <c r="G11" s="28"/>
      <c r="H11" s="27"/>
      <c r="I11" s="26"/>
    </row>
    <row r="12" spans="1:9" ht="39.950000000000003" customHeight="1" x14ac:dyDescent="0.3">
      <c r="A12" s="27"/>
      <c r="B12" s="27"/>
      <c r="C12" s="26"/>
      <c r="D12" s="26"/>
      <c r="E12" s="27"/>
      <c r="F12" s="26"/>
      <c r="G12" s="28"/>
      <c r="H12" s="27"/>
      <c r="I12" s="26"/>
    </row>
    <row r="13" spans="1:9" ht="39.950000000000003" customHeight="1" x14ac:dyDescent="0.3">
      <c r="A13" s="27"/>
      <c r="B13" s="27"/>
      <c r="C13" s="26"/>
      <c r="D13" s="26"/>
      <c r="E13" s="27"/>
      <c r="F13" s="26"/>
      <c r="G13" s="28"/>
      <c r="H13" s="27"/>
      <c r="I13" s="26"/>
    </row>
    <row r="14" spans="1:9" ht="39.950000000000003" customHeight="1" x14ac:dyDescent="0.3">
      <c r="A14" s="27"/>
      <c r="B14" s="27"/>
      <c r="C14" s="26"/>
      <c r="D14" s="26"/>
      <c r="E14" s="27"/>
      <c r="F14" s="26"/>
      <c r="G14" s="28"/>
      <c r="H14" s="27"/>
      <c r="I14" s="26"/>
    </row>
    <row r="15" spans="1:9" ht="39.950000000000003" customHeight="1" x14ac:dyDescent="0.3">
      <c r="A15" s="27"/>
      <c r="B15" s="27"/>
      <c r="C15" s="26"/>
      <c r="D15" s="26"/>
      <c r="E15" s="27"/>
      <c r="F15" s="26"/>
      <c r="G15" s="28"/>
      <c r="H15" s="27"/>
      <c r="I15" s="26"/>
    </row>
    <row r="16" spans="1:9" ht="39.950000000000003" customHeight="1" x14ac:dyDescent="0.3">
      <c r="A16" s="27"/>
      <c r="B16" s="27"/>
      <c r="C16" s="26"/>
      <c r="D16" s="26"/>
      <c r="E16" s="27"/>
      <c r="F16" s="26"/>
      <c r="G16" s="28"/>
      <c r="H16" s="27"/>
      <c r="I16" s="26"/>
    </row>
    <row r="17" spans="1:9" ht="39.950000000000003" customHeight="1" x14ac:dyDescent="0.3">
      <c r="A17" s="27"/>
      <c r="B17" s="27"/>
      <c r="C17" s="26"/>
      <c r="D17" s="26"/>
      <c r="E17" s="27"/>
      <c r="F17" s="26"/>
      <c r="G17" s="28"/>
      <c r="H17" s="27"/>
      <c r="I17" s="26"/>
    </row>
    <row r="18" spans="1:9" ht="39.950000000000003" customHeight="1" x14ac:dyDescent="0.3">
      <c r="A18" s="27"/>
      <c r="B18" s="27"/>
      <c r="C18" s="26"/>
      <c r="D18" s="26"/>
      <c r="E18" s="27"/>
      <c r="F18" s="26"/>
      <c r="G18" s="28"/>
      <c r="H18" s="27"/>
      <c r="I18" s="26"/>
    </row>
    <row r="19" spans="1:9" ht="39.950000000000003" customHeight="1" x14ac:dyDescent="0.3">
      <c r="A19" s="27"/>
      <c r="B19" s="27"/>
      <c r="C19" s="26"/>
      <c r="D19" s="26"/>
      <c r="E19" s="27"/>
      <c r="F19" s="26"/>
      <c r="G19" s="28"/>
      <c r="H19" s="27"/>
      <c r="I19" s="26"/>
    </row>
    <row r="20" spans="1:9" ht="39.950000000000003" customHeight="1" x14ac:dyDescent="0.3">
      <c r="A20" s="27"/>
      <c r="B20" s="27"/>
      <c r="C20" s="26"/>
      <c r="D20" s="26"/>
      <c r="E20" s="27"/>
      <c r="F20" s="26"/>
      <c r="G20" s="28"/>
      <c r="H20" s="27"/>
      <c r="I20" s="26"/>
    </row>
    <row r="21" spans="1:9" ht="39.950000000000003" customHeight="1" x14ac:dyDescent="0.3">
      <c r="A21" s="27"/>
      <c r="B21" s="27"/>
      <c r="C21" s="26"/>
      <c r="D21" s="26"/>
      <c r="E21" s="27"/>
      <c r="F21" s="26"/>
      <c r="G21" s="28"/>
      <c r="H21" s="27"/>
      <c r="I21" s="26"/>
    </row>
    <row r="22" spans="1:9" ht="39.950000000000003" customHeight="1" x14ac:dyDescent="0.3">
      <c r="A22" s="27"/>
      <c r="B22" s="27"/>
      <c r="C22" s="26"/>
      <c r="D22" s="26"/>
      <c r="E22" s="27"/>
      <c r="F22" s="26"/>
      <c r="G22" s="28"/>
      <c r="H22" s="27"/>
      <c r="I22" s="26"/>
    </row>
    <row r="23" spans="1:9" ht="39.950000000000003" customHeight="1" x14ac:dyDescent="0.3">
      <c r="A23" s="27"/>
      <c r="B23" s="27"/>
      <c r="C23" s="26"/>
      <c r="D23" s="26"/>
      <c r="E23" s="27"/>
      <c r="F23" s="26"/>
      <c r="G23" s="28"/>
      <c r="H23" s="27"/>
      <c r="I23" s="26"/>
    </row>
    <row r="24" spans="1:9" ht="39.950000000000003" customHeight="1" x14ac:dyDescent="0.3">
      <c r="A24" s="27"/>
      <c r="B24" s="27"/>
      <c r="C24" s="26"/>
      <c r="D24" s="26"/>
      <c r="E24" s="27"/>
      <c r="F24" s="26"/>
      <c r="G24" s="28"/>
      <c r="H24" s="27"/>
      <c r="I24" s="26"/>
    </row>
    <row r="25" spans="1:9" ht="39.950000000000003" customHeight="1" x14ac:dyDescent="0.3">
      <c r="A25" s="27"/>
      <c r="B25" s="27"/>
      <c r="C25" s="26"/>
      <c r="D25" s="26"/>
      <c r="E25" s="27"/>
      <c r="F25" s="26"/>
      <c r="G25" s="28"/>
      <c r="H25" s="27"/>
      <c r="I25" s="26"/>
    </row>
    <row r="26" spans="1:9" ht="39.950000000000003" customHeight="1" x14ac:dyDescent="0.3">
      <c r="A26" s="27"/>
      <c r="B26" s="27"/>
      <c r="C26" s="26"/>
      <c r="D26" s="26"/>
      <c r="E26" s="27"/>
      <c r="F26" s="26"/>
      <c r="G26" s="28"/>
      <c r="H26" s="27"/>
      <c r="I26" s="26"/>
    </row>
    <row r="27" spans="1:9" ht="39.950000000000003" customHeight="1" x14ac:dyDescent="0.3">
      <c r="A27" s="27"/>
      <c r="B27" s="27"/>
      <c r="C27" s="26"/>
      <c r="D27" s="26"/>
      <c r="E27" s="27"/>
      <c r="F27" s="26"/>
      <c r="G27" s="28"/>
      <c r="H27" s="27"/>
      <c r="I27" s="26"/>
    </row>
    <row r="28" spans="1:9" ht="39.950000000000003" customHeight="1" x14ac:dyDescent="0.3">
      <c r="A28" s="27"/>
      <c r="B28" s="27"/>
      <c r="C28" s="26"/>
      <c r="D28" s="26"/>
      <c r="E28" s="27"/>
      <c r="F28" s="26"/>
      <c r="G28" s="28"/>
      <c r="H28" s="27"/>
      <c r="I28" s="26"/>
    </row>
    <row r="29" spans="1:9" ht="39.950000000000003" customHeight="1" x14ac:dyDescent="0.3">
      <c r="A29" s="27"/>
      <c r="B29" s="27"/>
      <c r="C29" s="26"/>
      <c r="D29" s="26"/>
      <c r="E29" s="27"/>
      <c r="F29" s="26"/>
      <c r="G29" s="28"/>
      <c r="H29" s="27"/>
      <c r="I29" s="26"/>
    </row>
    <row r="30" spans="1:9" ht="39.950000000000003" customHeight="1" x14ac:dyDescent="0.3">
      <c r="A30" s="27"/>
      <c r="B30" s="27"/>
      <c r="C30" s="26"/>
      <c r="D30" s="26"/>
      <c r="E30" s="27"/>
      <c r="F30" s="26"/>
      <c r="G30" s="28"/>
      <c r="H30" s="27"/>
      <c r="I30" s="26"/>
    </row>
    <row r="31" spans="1:9" ht="39.950000000000003" customHeight="1" x14ac:dyDescent="0.3">
      <c r="A31" s="27"/>
      <c r="B31" s="27"/>
      <c r="C31" s="26"/>
      <c r="D31" s="26"/>
      <c r="E31" s="27"/>
      <c r="F31" s="26"/>
      <c r="G31" s="28"/>
      <c r="H31" s="27"/>
      <c r="I31" s="26"/>
    </row>
    <row r="32" spans="1:9" ht="39.950000000000003" customHeight="1" x14ac:dyDescent="0.3">
      <c r="A32" s="27"/>
      <c r="B32" s="27"/>
      <c r="C32" s="26"/>
      <c r="D32" s="26"/>
      <c r="E32" s="27"/>
      <c r="F32" s="26"/>
      <c r="G32" s="28"/>
      <c r="H32" s="27"/>
      <c r="I32" s="26"/>
    </row>
    <row r="33" spans="1:9" ht="39.950000000000003" customHeight="1" x14ac:dyDescent="0.3">
      <c r="A33" s="27"/>
      <c r="B33" s="27"/>
      <c r="C33" s="26"/>
      <c r="D33" s="26"/>
      <c r="E33" s="27"/>
      <c r="F33" s="26"/>
      <c r="G33" s="28"/>
      <c r="H33" s="27"/>
      <c r="I33" s="26"/>
    </row>
    <row r="34" spans="1:9" ht="39.950000000000003" customHeight="1" x14ac:dyDescent="0.3">
      <c r="A34" s="27"/>
      <c r="B34" s="27"/>
      <c r="C34" s="26"/>
      <c r="D34" s="26"/>
      <c r="E34" s="27"/>
      <c r="F34" s="26"/>
      <c r="G34" s="28"/>
      <c r="H34" s="27"/>
      <c r="I34" s="26"/>
    </row>
    <row r="35" spans="1:9" ht="39.950000000000003" customHeight="1" x14ac:dyDescent="0.3">
      <c r="A35" s="27"/>
      <c r="B35" s="27"/>
      <c r="C35" s="26"/>
      <c r="D35" s="26"/>
      <c r="E35" s="27"/>
      <c r="F35" s="26"/>
      <c r="G35" s="28"/>
      <c r="H35" s="27"/>
      <c r="I35" s="26"/>
    </row>
    <row r="36" spans="1:9" ht="39.950000000000003" customHeight="1" x14ac:dyDescent="0.3">
      <c r="A36" s="27"/>
      <c r="B36" s="27"/>
      <c r="C36" s="26"/>
      <c r="D36" s="26"/>
      <c r="E36" s="27"/>
      <c r="F36" s="26"/>
      <c r="G36" s="28"/>
      <c r="H36" s="27"/>
      <c r="I36" s="26"/>
    </row>
    <row r="37" spans="1:9" ht="39.950000000000003" customHeight="1" x14ac:dyDescent="0.3">
      <c r="A37" s="27"/>
      <c r="B37" s="27"/>
      <c r="C37" s="26"/>
      <c r="D37" s="26"/>
      <c r="E37" s="27"/>
      <c r="F37" s="26"/>
      <c r="G37" s="28"/>
      <c r="H37" s="27"/>
      <c r="I37" s="26"/>
    </row>
    <row r="38" spans="1:9" ht="39.950000000000003" customHeight="1" x14ac:dyDescent="0.3">
      <c r="A38" s="27"/>
      <c r="B38" s="27"/>
      <c r="C38" s="26"/>
      <c r="D38" s="26"/>
      <c r="E38" s="27"/>
      <c r="F38" s="26"/>
      <c r="G38" s="28"/>
      <c r="H38" s="27"/>
      <c r="I38" s="26"/>
    </row>
    <row r="39" spans="1:9" ht="39.950000000000003" customHeight="1" x14ac:dyDescent="0.3">
      <c r="A39" s="27"/>
      <c r="B39" s="27"/>
      <c r="C39" s="26"/>
      <c r="D39" s="26"/>
      <c r="E39" s="27"/>
      <c r="F39" s="26"/>
      <c r="G39" s="28"/>
      <c r="H39" s="27"/>
      <c r="I39" s="26"/>
    </row>
  </sheetData>
  <mergeCells count="3">
    <mergeCell ref="A1:I1"/>
    <mergeCell ref="B3:D3"/>
    <mergeCell ref="E3:F3"/>
  </mergeCells>
  <phoneticPr fontId="2" type="noConversion"/>
  <pageMargins left="0.39370078740157483" right="0.39370078740157483" top="0.39370078740157483" bottom="0.39370078740157483" header="0" footer="0"/>
  <pageSetup paperSize="9" scale="64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I60"/>
  <sheetViews>
    <sheetView zoomScaleNormal="100" workbookViewId="0">
      <selection activeCell="A6" sqref="A6:XFD6"/>
    </sheetView>
  </sheetViews>
  <sheetFormatPr defaultRowHeight="39.950000000000003" customHeight="1" x14ac:dyDescent="0.3"/>
  <cols>
    <col min="1" max="1" width="5.5" style="13" bestFit="1" customWidth="1"/>
    <col min="2" max="2" width="20.625" style="13" customWidth="1"/>
    <col min="3" max="3" width="22.125" style="12" customWidth="1"/>
    <col min="4" max="4" width="35.125" style="12" customWidth="1"/>
    <col min="5" max="5" width="82.75" style="13" customWidth="1"/>
    <col min="6" max="6" width="12.625" style="12" customWidth="1"/>
    <col min="7" max="7" width="16.625" style="14" customWidth="1"/>
    <col min="8" max="8" width="12.125" style="13" bestFit="1" customWidth="1"/>
    <col min="9" max="9" width="21.375" style="12" customWidth="1"/>
    <col min="10" max="16384" width="9" style="12"/>
  </cols>
  <sheetData>
    <row r="1" spans="1:9" ht="39.950000000000003" customHeight="1" x14ac:dyDescent="0.3">
      <c r="A1" s="47" t="s">
        <v>12</v>
      </c>
      <c r="B1" s="47"/>
      <c r="C1" s="47"/>
      <c r="D1" s="47"/>
      <c r="E1" s="47"/>
      <c r="F1" s="47"/>
      <c r="G1" s="47"/>
      <c r="H1" s="47"/>
      <c r="I1" s="47"/>
    </row>
    <row r="2" spans="1:9" ht="19.5" x14ac:dyDescent="0.3">
      <c r="A2" s="2"/>
      <c r="B2" s="2"/>
      <c r="C2" s="2"/>
      <c r="D2" s="1"/>
      <c r="E2" s="1"/>
      <c r="F2" s="2"/>
      <c r="G2" s="7"/>
      <c r="H2" s="52"/>
      <c r="I2" s="53"/>
    </row>
    <row r="3" spans="1:9" ht="39.950000000000003" customHeight="1" x14ac:dyDescent="0.3">
      <c r="A3" s="48"/>
      <c r="B3" s="48" t="s">
        <v>16</v>
      </c>
      <c r="C3" s="48"/>
      <c r="D3" s="48"/>
      <c r="E3" s="54" t="s">
        <v>40</v>
      </c>
      <c r="F3" s="54"/>
      <c r="G3" s="55" t="e">
        <f>SUM(#REF!)</f>
        <v>#REF!</v>
      </c>
      <c r="H3" s="56" t="s">
        <v>2</v>
      </c>
      <c r="I3" s="54"/>
    </row>
    <row r="4" spans="1:9" ht="19.5" x14ac:dyDescent="0.3">
      <c r="A4" s="1"/>
      <c r="B4" s="1"/>
      <c r="C4" s="1"/>
      <c r="D4" s="1"/>
      <c r="E4" s="1"/>
      <c r="F4" s="1"/>
      <c r="G4" s="7"/>
      <c r="H4" s="2"/>
      <c r="I4" s="1"/>
    </row>
    <row r="5" spans="1:9" ht="39.75" customHeight="1" x14ac:dyDescent="0.3">
      <c r="A5" s="4" t="s">
        <v>1</v>
      </c>
      <c r="B5" s="4" t="s">
        <v>10</v>
      </c>
      <c r="C5" s="4" t="s">
        <v>6</v>
      </c>
      <c r="D5" s="5" t="s">
        <v>7</v>
      </c>
      <c r="E5" s="5" t="s">
        <v>8</v>
      </c>
      <c r="F5" s="4" t="s">
        <v>3</v>
      </c>
      <c r="G5" s="6" t="s">
        <v>5</v>
      </c>
      <c r="H5" s="10" t="s">
        <v>0</v>
      </c>
      <c r="I5" s="5" t="s">
        <v>4</v>
      </c>
    </row>
    <row r="6" spans="1:9" ht="20.100000000000001" customHeight="1" x14ac:dyDescent="0.3"/>
    <row r="7" spans="1:9" ht="20.100000000000001" customHeight="1" x14ac:dyDescent="0.3"/>
    <row r="8" spans="1:9" ht="20.100000000000001" customHeight="1" x14ac:dyDescent="0.3"/>
    <row r="9" spans="1:9" ht="20.100000000000001" customHeight="1" x14ac:dyDescent="0.3"/>
    <row r="10" spans="1:9" ht="20.100000000000001" customHeight="1" x14ac:dyDescent="0.3"/>
    <row r="11" spans="1:9" ht="20.100000000000001" customHeight="1" x14ac:dyDescent="0.3"/>
    <row r="12" spans="1:9" ht="20.100000000000001" customHeight="1" x14ac:dyDescent="0.3"/>
    <row r="13" spans="1:9" ht="20.100000000000001" customHeight="1" x14ac:dyDescent="0.3"/>
    <row r="14" spans="1:9" ht="20.100000000000001" customHeight="1" x14ac:dyDescent="0.3"/>
    <row r="15" spans="1:9" ht="20.100000000000001" customHeight="1" x14ac:dyDescent="0.3"/>
    <row r="16" spans="1:9" ht="20.100000000000001" customHeight="1" x14ac:dyDescent="0.3"/>
    <row r="17" ht="20.100000000000001" customHeight="1" x14ac:dyDescent="0.3"/>
    <row r="18" ht="20.100000000000001" customHeight="1" x14ac:dyDescent="0.3"/>
    <row r="19" ht="20.100000000000001" customHeight="1" x14ac:dyDescent="0.3"/>
    <row r="20" ht="20.100000000000001" customHeight="1" x14ac:dyDescent="0.3"/>
    <row r="21" ht="20.100000000000001" customHeight="1" x14ac:dyDescent="0.3"/>
    <row r="22" ht="20.100000000000001" customHeight="1" x14ac:dyDescent="0.3"/>
    <row r="23" ht="20.100000000000001" customHeight="1" x14ac:dyDescent="0.3"/>
    <row r="24" ht="20.100000000000001" customHeight="1" x14ac:dyDescent="0.3"/>
    <row r="25" ht="20.100000000000001" customHeight="1" x14ac:dyDescent="0.3"/>
    <row r="26" ht="20.100000000000001" customHeight="1" x14ac:dyDescent="0.3"/>
    <row r="27" ht="20.100000000000001" customHeight="1" x14ac:dyDescent="0.3"/>
    <row r="28" ht="20.100000000000001" customHeight="1" x14ac:dyDescent="0.3"/>
    <row r="29" ht="20.100000000000001" customHeight="1" x14ac:dyDescent="0.3"/>
    <row r="30" ht="20.100000000000001" customHeight="1" x14ac:dyDescent="0.3"/>
    <row r="31" ht="20.100000000000001" customHeight="1" x14ac:dyDescent="0.3"/>
    <row r="32" ht="20.100000000000001" customHeight="1" x14ac:dyDescent="0.3"/>
    <row r="33" ht="20.100000000000001" customHeight="1" x14ac:dyDescent="0.3"/>
    <row r="34" ht="20.100000000000001" customHeight="1" x14ac:dyDescent="0.3"/>
    <row r="35" ht="20.100000000000001" customHeight="1" x14ac:dyDescent="0.3"/>
    <row r="36" ht="20.100000000000001" customHeight="1" x14ac:dyDescent="0.3"/>
    <row r="37" ht="20.100000000000001" customHeight="1" x14ac:dyDescent="0.3"/>
    <row r="38" ht="20.100000000000001" customHeight="1" x14ac:dyDescent="0.3"/>
    <row r="39" ht="20.100000000000001" customHeight="1" x14ac:dyDescent="0.3"/>
    <row r="40" ht="20.100000000000001" customHeight="1" x14ac:dyDescent="0.3"/>
    <row r="41" ht="20.100000000000001" customHeight="1" x14ac:dyDescent="0.3"/>
    <row r="42" ht="20.100000000000001" customHeight="1" x14ac:dyDescent="0.3"/>
    <row r="43" ht="20.100000000000001" customHeight="1" x14ac:dyDescent="0.3"/>
    <row r="44" ht="20.100000000000001" customHeight="1" x14ac:dyDescent="0.3"/>
    <row r="45" ht="20.100000000000001" customHeight="1" x14ac:dyDescent="0.3"/>
    <row r="46" ht="20.100000000000001" customHeight="1" x14ac:dyDescent="0.3"/>
    <row r="47" ht="20.100000000000001" customHeight="1" x14ac:dyDescent="0.3"/>
    <row r="48" ht="20.100000000000001" customHeight="1" x14ac:dyDescent="0.3"/>
    <row r="49" ht="20.100000000000001" customHeight="1" x14ac:dyDescent="0.3"/>
    <row r="50" ht="20.100000000000001" customHeight="1" x14ac:dyDescent="0.3"/>
    <row r="51" ht="20.100000000000001" customHeight="1" x14ac:dyDescent="0.3"/>
    <row r="52" ht="20.100000000000001" customHeight="1" x14ac:dyDescent="0.3"/>
    <row r="53" ht="20.100000000000001" customHeight="1" x14ac:dyDescent="0.3"/>
    <row r="54" ht="20.100000000000001" customHeight="1" x14ac:dyDescent="0.3"/>
    <row r="55" ht="20.100000000000001" customHeight="1" x14ac:dyDescent="0.3"/>
    <row r="56" ht="20.100000000000001" customHeight="1" x14ac:dyDescent="0.3"/>
    <row r="57" ht="20.100000000000001" customHeight="1" x14ac:dyDescent="0.3"/>
    <row r="58" ht="20.100000000000001" customHeight="1" x14ac:dyDescent="0.3"/>
    <row r="59" ht="20.100000000000001" customHeight="1" x14ac:dyDescent="0.3"/>
    <row r="60" ht="20.100000000000001" customHeight="1" x14ac:dyDescent="0.3"/>
  </sheetData>
  <phoneticPr fontId="2" type="noConversion"/>
  <pageMargins left="0.39370078740157483" right="0.39370078740157483" top="0.39370078740157483" bottom="0.39370078740157483" header="0" footer="0"/>
  <pageSetup paperSize="9" scale="6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I5"/>
  <sheetViews>
    <sheetView zoomScaleNormal="100" workbookViewId="0">
      <selection activeCell="E4" sqref="E4"/>
    </sheetView>
  </sheetViews>
  <sheetFormatPr defaultRowHeight="39.950000000000003" customHeight="1" x14ac:dyDescent="0.3"/>
  <cols>
    <col min="1" max="1" width="5.5" style="13" bestFit="1" customWidth="1"/>
    <col min="2" max="2" width="20.625" style="13" customWidth="1"/>
    <col min="3" max="3" width="27.125" style="12" bestFit="1" customWidth="1"/>
    <col min="4" max="4" width="32.375" style="12" bestFit="1" customWidth="1"/>
    <col min="5" max="5" width="69" style="13" customWidth="1"/>
    <col min="6" max="6" width="12.625" style="12" bestFit="1" customWidth="1"/>
    <col min="7" max="7" width="17.625" style="14" customWidth="1"/>
    <col min="8" max="8" width="12.125" style="13" bestFit="1" customWidth="1"/>
    <col min="9" max="9" width="10.625" style="12" customWidth="1"/>
    <col min="10" max="16384" width="9" style="12"/>
  </cols>
  <sheetData>
    <row r="1" spans="1:9" ht="39.950000000000003" customHeight="1" x14ac:dyDescent="0.3">
      <c r="A1" s="79" t="s">
        <v>12</v>
      </c>
      <c r="B1" s="79"/>
      <c r="C1" s="79"/>
      <c r="D1" s="79"/>
      <c r="E1" s="79"/>
      <c r="F1" s="79"/>
      <c r="G1" s="79"/>
      <c r="H1" s="79"/>
      <c r="I1" s="79"/>
    </row>
    <row r="2" spans="1:9" ht="19.5" x14ac:dyDescent="0.3">
      <c r="A2" s="2"/>
      <c r="B2" s="2"/>
      <c r="C2" s="2"/>
      <c r="D2" s="1"/>
      <c r="E2" s="1"/>
      <c r="F2" s="2"/>
      <c r="G2" s="7"/>
      <c r="H2" s="8"/>
      <c r="I2" s="3"/>
    </row>
    <row r="3" spans="1:9" ht="39.950000000000003" customHeight="1" x14ac:dyDescent="0.3">
      <c r="A3" s="48"/>
      <c r="B3" s="88" t="s">
        <v>17</v>
      </c>
      <c r="C3" s="88"/>
      <c r="D3" s="88"/>
      <c r="E3" s="87" t="s">
        <v>40</v>
      </c>
      <c r="F3" s="87"/>
      <c r="G3" s="11" t="e">
        <f>SUM(#REF!)</f>
        <v>#REF!</v>
      </c>
      <c r="H3" s="9" t="s">
        <v>2</v>
      </c>
      <c r="I3" s="48"/>
    </row>
    <row r="4" spans="1:9" ht="19.5" x14ac:dyDescent="0.3">
      <c r="A4" s="1"/>
      <c r="B4" s="1"/>
      <c r="C4" s="1"/>
      <c r="D4" s="1"/>
      <c r="E4" s="1"/>
      <c r="F4" s="1"/>
      <c r="G4" s="7"/>
      <c r="H4" s="2"/>
      <c r="I4" s="1"/>
    </row>
    <row r="5" spans="1:9" ht="39.950000000000003" customHeight="1" x14ac:dyDescent="0.3">
      <c r="A5" s="4" t="s">
        <v>1</v>
      </c>
      <c r="B5" s="4" t="s">
        <v>10</v>
      </c>
      <c r="C5" s="4" t="s">
        <v>6</v>
      </c>
      <c r="D5" s="5" t="s">
        <v>7</v>
      </c>
      <c r="E5" s="5" t="s">
        <v>8</v>
      </c>
      <c r="F5" s="4" t="s">
        <v>3</v>
      </c>
      <c r="G5" s="6" t="s">
        <v>5</v>
      </c>
      <c r="H5" s="10" t="s">
        <v>0</v>
      </c>
      <c r="I5" s="5" t="s">
        <v>4</v>
      </c>
    </row>
  </sheetData>
  <mergeCells count="3">
    <mergeCell ref="A1:I1"/>
    <mergeCell ref="B3:D3"/>
    <mergeCell ref="E3:F3"/>
  </mergeCells>
  <phoneticPr fontId="2" type="noConversion"/>
  <pageMargins left="0.39370078740157483" right="0.39370078740157483" top="0.39370078740157483" bottom="0.39370078740157483" header="0" footer="0"/>
  <pageSetup paperSize="9" scale="64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H15"/>
  <sheetViews>
    <sheetView zoomScaleNormal="100" workbookViewId="0">
      <selection activeCell="F10" sqref="F10"/>
    </sheetView>
  </sheetViews>
  <sheetFormatPr defaultRowHeight="39.950000000000003" customHeight="1" x14ac:dyDescent="0.3"/>
  <cols>
    <col min="1" max="1" width="5.5" style="13" bestFit="1" customWidth="1"/>
    <col min="2" max="2" width="20.625" style="12" customWidth="1"/>
    <col min="3" max="3" width="41.375" style="12" customWidth="1"/>
    <col min="4" max="4" width="57.875" style="13" customWidth="1"/>
    <col min="5" max="5" width="9.625" style="12" bestFit="1" customWidth="1"/>
    <col min="6" max="6" width="16.375" style="7" bestFit="1" customWidth="1"/>
    <col min="7" max="7" width="12.125" style="13" bestFit="1" customWidth="1"/>
    <col min="8" max="8" width="10.625" style="12" customWidth="1"/>
    <col min="9" max="9" width="9" style="12"/>
    <col min="10" max="10" width="10.5" style="12" bestFit="1" customWidth="1"/>
    <col min="11" max="16384" width="9" style="12"/>
  </cols>
  <sheetData>
    <row r="1" spans="1:8" ht="39.950000000000003" customHeight="1" x14ac:dyDescent="0.3">
      <c r="A1" s="79" t="s">
        <v>21</v>
      </c>
      <c r="B1" s="79"/>
      <c r="C1" s="79"/>
      <c r="D1" s="79"/>
      <c r="E1" s="79"/>
      <c r="F1" s="79"/>
      <c r="G1" s="79"/>
      <c r="H1" s="79"/>
    </row>
    <row r="2" spans="1:8" ht="19.5" x14ac:dyDescent="0.3">
      <c r="A2" s="2"/>
      <c r="B2" s="2"/>
      <c r="C2" s="1"/>
      <c r="D2" s="1"/>
      <c r="E2" s="2"/>
      <c r="G2" s="8"/>
      <c r="H2" s="3"/>
    </row>
    <row r="3" spans="1:8" ht="39.950000000000003" customHeight="1" x14ac:dyDescent="0.3">
      <c r="A3" s="48"/>
      <c r="B3" s="88" t="s">
        <v>22</v>
      </c>
      <c r="C3" s="88"/>
      <c r="D3" s="87" t="s">
        <v>40</v>
      </c>
      <c r="E3" s="87"/>
      <c r="F3" s="11" t="e">
        <f>SUM(#REF!)</f>
        <v>#REF!</v>
      </c>
      <c r="G3" s="9" t="s">
        <v>2</v>
      </c>
      <c r="H3" s="48"/>
    </row>
    <row r="4" spans="1:8" ht="19.5" x14ac:dyDescent="0.3">
      <c r="A4" s="1"/>
      <c r="B4" s="1"/>
      <c r="C4" s="1"/>
      <c r="D4" s="1"/>
      <c r="E4" s="1"/>
      <c r="G4" s="2"/>
      <c r="H4" s="1"/>
    </row>
    <row r="5" spans="1:8" ht="39.950000000000003" customHeight="1" x14ac:dyDescent="0.3">
      <c r="A5" s="4" t="s">
        <v>1</v>
      </c>
      <c r="B5" s="4" t="s">
        <v>6</v>
      </c>
      <c r="C5" s="5" t="s">
        <v>7</v>
      </c>
      <c r="D5" s="5" t="s">
        <v>8</v>
      </c>
      <c r="E5" s="4" t="s">
        <v>3</v>
      </c>
      <c r="F5" s="6" t="s">
        <v>5</v>
      </c>
      <c r="G5" s="10" t="s">
        <v>0</v>
      </c>
      <c r="H5" s="5" t="s">
        <v>4</v>
      </c>
    </row>
    <row r="6" spans="1:8" ht="39.950000000000003" customHeight="1" x14ac:dyDescent="0.3">
      <c r="A6" s="45"/>
      <c r="B6" s="16"/>
      <c r="C6" s="57"/>
      <c r="D6" s="57"/>
      <c r="E6" s="45"/>
      <c r="F6" s="46"/>
      <c r="G6" s="18"/>
      <c r="H6" s="17"/>
    </row>
    <row r="7" spans="1:8" ht="39.950000000000003" customHeight="1" x14ac:dyDescent="0.3">
      <c r="A7" s="45"/>
      <c r="B7" s="16"/>
      <c r="C7" s="57"/>
      <c r="D7" s="57"/>
      <c r="E7" s="45"/>
      <c r="F7" s="46"/>
      <c r="G7" s="18"/>
      <c r="H7" s="17"/>
    </row>
    <row r="8" spans="1:8" ht="39.950000000000003" customHeight="1" x14ac:dyDescent="0.3">
      <c r="A8" s="45"/>
      <c r="B8" s="16"/>
      <c r="C8" s="57"/>
      <c r="D8" s="57"/>
      <c r="E8" s="45"/>
      <c r="F8" s="46"/>
      <c r="G8" s="18"/>
      <c r="H8" s="17"/>
    </row>
    <row r="9" spans="1:8" ht="39.950000000000003" customHeight="1" x14ac:dyDescent="0.3">
      <c r="A9" s="20"/>
      <c r="B9" s="22"/>
      <c r="C9" s="58"/>
      <c r="D9" s="21"/>
      <c r="E9" s="20"/>
      <c r="F9" s="59"/>
      <c r="G9" s="23"/>
      <c r="H9" s="21"/>
    </row>
    <row r="10" spans="1:8" ht="39.950000000000003" customHeight="1" x14ac:dyDescent="0.3">
      <c r="A10" s="20"/>
      <c r="B10" s="22"/>
      <c r="C10" s="58"/>
      <c r="D10" s="21"/>
      <c r="E10" s="20"/>
      <c r="F10" s="59"/>
      <c r="G10" s="23"/>
      <c r="H10" s="21"/>
    </row>
    <row r="11" spans="1:8" ht="39.950000000000003" customHeight="1" x14ac:dyDescent="0.3">
      <c r="A11" s="20"/>
      <c r="B11" s="22"/>
      <c r="C11" s="58"/>
      <c r="D11" s="21"/>
      <c r="E11" s="20"/>
      <c r="F11" s="59"/>
      <c r="G11" s="23"/>
      <c r="H11" s="21"/>
    </row>
    <row r="12" spans="1:8" ht="39.950000000000003" customHeight="1" x14ac:dyDescent="0.3">
      <c r="A12" s="20"/>
      <c r="B12" s="22"/>
      <c r="C12" s="58"/>
      <c r="D12" s="21"/>
      <c r="E12" s="20"/>
      <c r="F12" s="59"/>
      <c r="G12" s="23"/>
      <c r="H12" s="21"/>
    </row>
    <row r="13" spans="1:8" ht="39.950000000000003" customHeight="1" x14ac:dyDescent="0.3">
      <c r="A13" s="20"/>
      <c r="B13" s="22"/>
      <c r="C13" s="58"/>
      <c r="D13" s="21"/>
      <c r="E13" s="20"/>
      <c r="F13" s="59"/>
      <c r="G13" s="23"/>
      <c r="H13" s="21"/>
    </row>
    <row r="14" spans="1:8" ht="39.950000000000003" customHeight="1" x14ac:dyDescent="0.3">
      <c r="A14" s="20"/>
      <c r="B14" s="22"/>
      <c r="C14" s="58"/>
      <c r="D14" s="21"/>
      <c r="E14" s="20"/>
      <c r="F14" s="59"/>
      <c r="G14" s="23"/>
      <c r="H14" s="21"/>
    </row>
    <row r="15" spans="1:8" ht="39.950000000000003" customHeight="1" x14ac:dyDescent="0.3">
      <c r="A15" s="20"/>
      <c r="B15" s="22"/>
      <c r="C15" s="58"/>
      <c r="D15" s="21"/>
      <c r="E15" s="20"/>
      <c r="F15" s="59"/>
      <c r="G15" s="23"/>
      <c r="H15" s="21"/>
    </row>
  </sheetData>
  <mergeCells count="3">
    <mergeCell ref="A1:H1"/>
    <mergeCell ref="B3:C3"/>
    <mergeCell ref="D3:E3"/>
  </mergeCells>
  <phoneticPr fontId="2" type="noConversion"/>
  <pageMargins left="0.39370078740157483" right="0.39370078740157483" top="0.39370078740157483" bottom="0.39370078740157483" header="0" footer="0"/>
  <pageSetup paperSize="9" scale="6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7</vt:i4>
      </vt:variant>
    </vt:vector>
  </HeadingPairs>
  <TitlesOfParts>
    <vt:vector size="15" baseType="lpstr">
      <vt:lpstr>집행현황</vt:lpstr>
      <vt:lpstr>의정담당관</vt:lpstr>
      <vt:lpstr>의사입법담당관</vt:lpstr>
      <vt:lpstr>의회운영전문위원</vt:lpstr>
      <vt:lpstr>행정복지전문위원</vt:lpstr>
      <vt:lpstr>산업건설전문위원</vt:lpstr>
      <vt:lpstr>교육안전전문위원</vt:lpstr>
      <vt:lpstr>예산결산특별전문위원</vt:lpstr>
      <vt:lpstr>교육안전전문위원!Print_Titles</vt:lpstr>
      <vt:lpstr>산업건설전문위원!Print_Titles</vt:lpstr>
      <vt:lpstr>예산결산특별전문위원!Print_Titles</vt:lpstr>
      <vt:lpstr>의사입법담당관!Print_Titles</vt:lpstr>
      <vt:lpstr>의정담당관!Print_Titles</vt:lpstr>
      <vt:lpstr>의회운영전문위원!Print_Titles</vt:lpstr>
      <vt:lpstr>행정복지전문위원!Print_Titles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2025-07-09T10:37:21Z</cp:lastPrinted>
  <dcterms:created xsi:type="dcterms:W3CDTF">2025-04-19T14:53:16Z</dcterms:created>
  <dcterms:modified xsi:type="dcterms:W3CDTF">2026-06-05T01:42:47Z</dcterms:modified>
</cp:coreProperties>
</file>