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업무추진비 및 의정운영공통경비 공개(홈페이지)\513. 업무추진비 공개(의회운영업무추진비)\2026년도 업무추진비 공개\"/>
    </mc:Choice>
  </mc:AlternateContent>
  <xr:revisionPtr revIDLastSave="0" documentId="13_ncr:1_{A437626E-CA89-4555-A4B8-20EA3D4C6F6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산업건설" sheetId="21" r:id="rId6"/>
    <sheet name="교육안전" sheetId="18" r:id="rId7"/>
    <sheet name="예산결산" sheetId="20" r:id="rId8"/>
    <sheet name="국민의힘" sheetId="23" r:id="rId9"/>
    <sheet name="더불어민주당" sheetId="17" r:id="rId10"/>
  </sheets>
  <definedNames>
    <definedName name="_xlnm.Print_Titles" localSheetId="6">교육안전!$1:$5</definedName>
    <definedName name="_xlnm.Print_Titles" localSheetId="8">국민의힘!$1:$5</definedName>
    <definedName name="_xlnm.Print_Titles" localSheetId="9">더불어민주당!$1:$5</definedName>
    <definedName name="_xlnm.Print_Titles" localSheetId="5">산업건설!$1:$5</definedName>
    <definedName name="_xlnm.Print_Titles" localSheetId="7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0" l="1"/>
  <c r="F3" i="15" l="1"/>
  <c r="F3" i="21" l="1"/>
  <c r="F3" i="22" l="1"/>
  <c r="F3" i="17" l="1"/>
  <c r="F3" i="23"/>
  <c r="F3" i="18" l="1"/>
  <c r="F3" i="4" l="1"/>
  <c r="F3" i="1" l="1"/>
  <c r="F3" i="3" l="1"/>
</calcChain>
</file>

<file path=xl/sharedStrings.xml><?xml version="1.0" encoding="utf-8"?>
<sst xmlns="http://schemas.openxmlformats.org/spreadsheetml/2006/main" count="211" uniqueCount="67">
  <si>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</si>
  <si>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</si>
  <si>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</si>
  <si>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</si>
  <si>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</si>
  <si>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</si>
  <si>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</si>
  <si>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</si>
  <si>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</si>
  <si>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</si>
  <si>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</si>
  <si>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</si>
  <si>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</si>
  <si>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</si>
  <si>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</si>
  <si>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의회운영위원장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</si>
  <si>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</si>
  <si>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</si>
  <si>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</si>
  <si>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</si>
  <si>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</si>
  <si>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사용자 : 산업건설위원장</t>
    <phoneticPr fontId="2" type="noConversion"/>
  </si>
  <si>
    <t>의회운영</t>
  </si>
  <si>
    <t>신용카드</t>
  </si>
  <si>
    <t>(운영-업추) 의회사무처 소속 직원 격려 중식 제공(위원장)</t>
  </si>
  <si>
    <t>현금</t>
    <phoneticPr fontId="2" type="noConversion"/>
  </si>
  <si>
    <t>와!마트
한누리대로 291(나성동)</t>
    <phoneticPr fontId="2" type="noConversion"/>
  </si>
  <si>
    <t>(의장) 의회사무처 소속 직원 격려 간식 제공</t>
  </si>
  <si>
    <t>사키
호려울로 19, 2층 209호(보람동)</t>
    <phoneticPr fontId="2" type="noConversion"/>
  </si>
  <si>
    <t>커스텀커피
한누리대로 2150, 1층 119호(보람동)</t>
    <phoneticPr fontId="2" type="noConversion"/>
  </si>
  <si>
    <t>(의장) 내방객 접대용 음료 및 다과 구입</t>
  </si>
  <si>
    <t>내역 없음</t>
    <phoneticPr fontId="2" type="noConversion"/>
  </si>
  <si>
    <t>예산결산특별위원회 운영을 위한 내방객 제공 다과 구입</t>
    <phoneticPr fontId="2" type="noConversion"/>
  </si>
  <si>
    <t>의회사무처 소속 직원 격려 급식 제공</t>
    <phoneticPr fontId="2" type="noConversion"/>
  </si>
  <si>
    <t xml:space="preserve"> 의회사무처 소속 직원 격려 급식 제공</t>
    <phoneticPr fontId="2" type="noConversion"/>
  </si>
  <si>
    <t>다이닝 더 인드라
시청대로 219, 3층 307호(보람동)</t>
    <phoneticPr fontId="2" type="noConversion"/>
  </si>
  <si>
    <t xml:space="preserve">2026년 5월 집행액 합계 : </t>
    <phoneticPr fontId="2" type="noConversion"/>
  </si>
  <si>
    <t xml:space="preserve">(의장) 경조사비(부의) 지출 </t>
  </si>
  <si>
    <t>(의장) 의회 전문위원실 소속 직원 격려 간식 제공</t>
  </si>
  <si>
    <t>와!마트
(한누리대로 291)</t>
    <phoneticPr fontId="2" type="noConversion"/>
  </si>
  <si>
    <t>박*민</t>
    <phoneticPr fontId="2" type="noConversion"/>
  </si>
  <si>
    <t>김*원</t>
    <phoneticPr fontId="2" type="noConversion"/>
  </si>
  <si>
    <t>설빙 보람점
(남세종로 466)</t>
    <phoneticPr fontId="2" type="noConversion"/>
  </si>
  <si>
    <t>치킨플러스세종대평점
(한누리대로 2236)</t>
    <phoneticPr fontId="2" type="noConversion"/>
  </si>
  <si>
    <t>물품</t>
    <phoneticPr fontId="2" type="noConversion"/>
  </si>
  <si>
    <t>황가네손칼국수
(금남면 용포리 213-7)</t>
    <phoneticPr fontId="2" type="noConversion"/>
  </si>
  <si>
    <t>2026-05-14 11:37, 11:52</t>
    <phoneticPr fontId="2" type="noConversion"/>
  </si>
  <si>
    <t>충남순대, 카페비일상
(용포리 203-2, 호탄리 154)</t>
    <phoneticPr fontId="2" type="noConversion"/>
  </si>
  <si>
    <t>2026-05-18 11:32, 12:02</t>
    <phoneticPr fontId="2" type="noConversion"/>
  </si>
  <si>
    <t>인생냉면, 라무즈
(용포리 69-10, 128-4)</t>
    <phoneticPr fontId="2" type="noConversion"/>
  </si>
  <si>
    <t>내역 없음</t>
    <phoneticPr fontId="2" type="noConversion"/>
  </si>
  <si>
    <t>2026-05-06 14:08:37</t>
  </si>
  <si>
    <t>2026-05-14 18:58:01</t>
  </si>
  <si>
    <t>한마음 정육식당 
해밀3로 51, 2층 201호~204호(해밀동)</t>
    <phoneticPr fontId="2" type="noConversion"/>
  </si>
  <si>
    <t>언론인과의 간담회 개최에 따른 만찬 제공</t>
    <phoneticPr fontId="2" type="noConversion"/>
  </si>
  <si>
    <t>2026-05-18 17:53:54</t>
  </si>
  <si>
    <t>호두네
한누리대로 2143(보람동)</t>
    <phoneticPr fontId="2" type="noConversion"/>
  </si>
  <si>
    <t>의회사무처 소속 직원 격려 간식 제공</t>
    <phoneticPr fontId="2" type="noConversion"/>
  </si>
  <si>
    <t>2026-05-18 20:16:43</t>
  </si>
  <si>
    <t>2026-05-19 12:40:10</t>
  </si>
  <si>
    <t>고복정
연서면 도신고복로 999,1층(고복리)</t>
    <phoneticPr fontId="2" type="noConversion"/>
  </si>
  <si>
    <t>2026-05-19 12:49:20</t>
  </si>
  <si>
    <t>다방
연서면 대첩로 2741 1층(성제리)</t>
    <phoneticPr fontId="2" type="noConversion"/>
  </si>
  <si>
    <t>2026-05-26 12:32:34</t>
  </si>
  <si>
    <t>2026-05-26 12:39:21</t>
  </si>
  <si>
    <t>2026-05-27 19:48:35</t>
  </si>
  <si>
    <t>오롯이
한누리대로 499(어진동)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</si>
</sst>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\ hh:mm"/>
    <numFmt numFmtId="177" formatCode="#,###"/>
    <numFmt numFmtId="179" formatCode="yyyy/mm/dd\ h:mm:ss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color indexed="0"/>
      <name val="맑은 고딕"/>
      <family val="2"/>
      <charset val="129"/>
    </font>
    <font>
      <sz val="13"/>
      <color indexed="0"/>
      <name val="맑은 고딕"/>
      <family val="3"/>
      <charset val="129"/>
    </font>
    <font>
      <sz val="13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shrinkToFi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 shrinkToFit="1"/>
    </xf>
    <xf numFmtId="0" fontId="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1" fontId="10" fillId="0" borderId="0" xfId="1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right" vertical="center"/>
    </xf>
    <xf numFmtId="2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0" xfId="1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right" vertical="center"/>
    </xf>
    <xf numFmtId="2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7"/>
  <sheetViews>
    <sheetView tabSelected="1" zoomScale="85" zoomScaleNormal="85" workbookViewId="0">
      <selection activeCell="F9" activeCellId="2" sqref="F6 F8 F9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0" width="9" style="13" customWidth="1"/>
    <col min="11" max="11" width="54.75" style="13" customWidth="1"/>
    <col min="12" max="16384" width="9" style="13"/>
  </cols>
  <sheetData>
    <row r="1" spans="1:11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11" ht="19.5" x14ac:dyDescent="0.3">
      <c r="A2" s="2"/>
      <c r="B2" s="2"/>
      <c r="D2" s="1"/>
      <c r="E2" s="2"/>
      <c r="G2" s="8"/>
      <c r="H2" s="3"/>
    </row>
    <row r="3" spans="1:11" ht="39.950000000000003" customHeight="1" x14ac:dyDescent="0.3">
      <c r="A3" s="12"/>
      <c r="B3" s="87" t="s">
        <v>4</v>
      </c>
      <c r="C3" s="87"/>
      <c r="D3" s="88" t="s">
        <v>36</v>
      </c>
      <c r="E3" s="88"/>
      <c r="F3" s="11">
        <f>SUM(F6:F74)</f>
        <v>1829780</v>
      </c>
      <c r="G3" s="9" t="s">
        <v>3</v>
      </c>
      <c r="H3" s="12"/>
    </row>
    <row r="4" spans="1:11" ht="19.5" x14ac:dyDescent="0.3">
      <c r="A4" s="1"/>
      <c r="B4" s="1"/>
      <c r="D4" s="1"/>
      <c r="E4" s="1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1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s="33" customFormat="1" ht="39.950000000000003" customHeight="1" x14ac:dyDescent="0.3">
      <c r="A6" s="74">
        <v>1</v>
      </c>
      <c r="B6" s="78">
        <v>46149.701226851852</v>
      </c>
      <c r="C6" s="52" t="s">
        <v>39</v>
      </c>
      <c r="D6" s="66" t="s">
        <v>27</v>
      </c>
      <c r="E6" s="74">
        <v>97</v>
      </c>
      <c r="F6" s="77">
        <v>490700</v>
      </c>
      <c r="G6" s="54" t="s">
        <v>1</v>
      </c>
      <c r="H6" s="55" t="s">
        <v>8</v>
      </c>
      <c r="K6"/>
    </row>
    <row r="7" spans="1:11" s="33" customFormat="1" ht="39.950000000000003" customHeight="1" x14ac:dyDescent="0.3">
      <c r="A7" s="74">
        <v>2</v>
      </c>
      <c r="B7" s="79">
        <v>46150</v>
      </c>
      <c r="C7" s="66" t="s">
        <v>40</v>
      </c>
      <c r="D7" s="66" t="s">
        <v>37</v>
      </c>
      <c r="E7" s="74">
        <v>1</v>
      </c>
      <c r="F7" s="77">
        <v>50000</v>
      </c>
      <c r="G7" s="54" t="s">
        <v>25</v>
      </c>
      <c r="H7" s="55" t="s">
        <v>8</v>
      </c>
      <c r="K7"/>
    </row>
    <row r="8" spans="1:11" s="33" customFormat="1" ht="39.950000000000003" customHeight="1" x14ac:dyDescent="0.3">
      <c r="A8" s="74">
        <v>3</v>
      </c>
      <c r="B8" s="78">
        <v>46154.655787037038</v>
      </c>
      <c r="C8" s="52" t="s">
        <v>42</v>
      </c>
      <c r="D8" s="66" t="s">
        <v>38</v>
      </c>
      <c r="E8" s="74">
        <v>26</v>
      </c>
      <c r="F8" s="77">
        <v>312000</v>
      </c>
      <c r="G8" s="54" t="s">
        <v>1</v>
      </c>
      <c r="H8" s="55" t="s">
        <v>8</v>
      </c>
      <c r="K8"/>
    </row>
    <row r="9" spans="1:11" s="33" customFormat="1" ht="39.950000000000003" customHeight="1" x14ac:dyDescent="0.3">
      <c r="A9" s="74">
        <v>4</v>
      </c>
      <c r="B9" s="78">
        <v>46155.645057870373</v>
      </c>
      <c r="C9" s="52" t="s">
        <v>43</v>
      </c>
      <c r="D9" s="66" t="s">
        <v>27</v>
      </c>
      <c r="E9" s="68">
        <v>97</v>
      </c>
      <c r="F9" s="77">
        <v>478900</v>
      </c>
      <c r="G9" s="54" t="s">
        <v>1</v>
      </c>
      <c r="H9" s="55" t="s">
        <v>8</v>
      </c>
      <c r="K9"/>
    </row>
    <row r="10" spans="1:11" s="33" customFormat="1" ht="39.950000000000003" customHeight="1" x14ac:dyDescent="0.3">
      <c r="A10" s="74">
        <v>5</v>
      </c>
      <c r="B10" s="78">
        <v>46156.666724537034</v>
      </c>
      <c r="C10" s="52" t="s">
        <v>39</v>
      </c>
      <c r="D10" s="66" t="s">
        <v>30</v>
      </c>
      <c r="E10" s="68" t="s">
        <v>44</v>
      </c>
      <c r="F10" s="77">
        <v>448180</v>
      </c>
      <c r="G10" s="54" t="s">
        <v>1</v>
      </c>
      <c r="H10" s="55" t="s">
        <v>8</v>
      </c>
      <c r="K10"/>
    </row>
    <row r="11" spans="1:11" s="33" customFormat="1" ht="39.950000000000003" customHeight="1" x14ac:dyDescent="0.3">
      <c r="A11" s="74">
        <v>6</v>
      </c>
      <c r="B11" s="79">
        <v>46169</v>
      </c>
      <c r="C11" s="66" t="s">
        <v>41</v>
      </c>
      <c r="D11" s="66" t="s">
        <v>37</v>
      </c>
      <c r="E11" s="74">
        <v>1</v>
      </c>
      <c r="F11" s="77">
        <v>50000</v>
      </c>
      <c r="G11" s="54" t="s">
        <v>25</v>
      </c>
      <c r="H11" s="55" t="s">
        <v>8</v>
      </c>
      <c r="K11"/>
    </row>
    <row r="12" spans="1:11" s="33" customFormat="1" ht="39.950000000000003" customHeight="1" x14ac:dyDescent="0.3">
      <c r="A12" s="35"/>
      <c r="B12" s="36"/>
      <c r="C12" s="45"/>
      <c r="D12" s="45"/>
      <c r="E12" s="35"/>
      <c r="F12" s="46"/>
      <c r="G12" s="44"/>
      <c r="H12" s="45"/>
    </row>
    <row r="13" spans="1:11" s="33" customFormat="1" ht="39.950000000000003" customHeight="1" x14ac:dyDescent="0.3">
      <c r="A13" s="35"/>
      <c r="B13" s="36"/>
      <c r="C13" s="45"/>
      <c r="D13" s="45"/>
      <c r="E13" s="35"/>
      <c r="F13" s="46"/>
      <c r="G13" s="44"/>
      <c r="H13" s="45"/>
    </row>
    <row r="14" spans="1:11" s="33" customFormat="1" ht="39.950000000000003" customHeight="1" x14ac:dyDescent="0.3">
      <c r="A14" s="35"/>
      <c r="B14" s="36"/>
      <c r="C14" s="45"/>
      <c r="D14" s="45"/>
      <c r="E14" s="35"/>
      <c r="F14" s="46"/>
      <c r="G14" s="44"/>
      <c r="H14" s="45"/>
    </row>
    <row r="15" spans="1:11" s="33" customFormat="1" ht="39.950000000000003" customHeight="1" x14ac:dyDescent="0.3">
      <c r="A15" s="35"/>
      <c r="B15" s="36"/>
      <c r="C15" s="45"/>
      <c r="D15" s="45"/>
      <c r="E15" s="35"/>
      <c r="F15" s="46"/>
      <c r="G15" s="44"/>
      <c r="H15" s="45"/>
    </row>
    <row r="16" spans="1:11" s="33" customFormat="1" ht="39.950000000000003" customHeight="1" x14ac:dyDescent="0.3">
      <c r="A16" s="35"/>
      <c r="B16" s="36"/>
      <c r="C16" s="45"/>
      <c r="D16" s="45"/>
      <c r="E16" s="35"/>
      <c r="F16" s="46"/>
      <c r="G16" s="44"/>
      <c r="H16" s="45"/>
    </row>
    <row r="17" spans="1:8" s="33" customFormat="1" ht="39.950000000000003" customHeight="1" x14ac:dyDescent="0.3">
      <c r="A17" s="35"/>
      <c r="B17" s="36"/>
      <c r="C17" s="45"/>
      <c r="D17" s="45"/>
      <c r="E17" s="35"/>
      <c r="F17" s="46"/>
      <c r="G17" s="44"/>
      <c r="H17" s="45"/>
    </row>
    <row r="18" spans="1:8" s="33" customFormat="1" ht="39.950000000000003" customHeight="1" x14ac:dyDescent="0.3">
      <c r="A18" s="35"/>
      <c r="B18" s="36"/>
      <c r="C18" s="45"/>
      <c r="D18" s="45"/>
      <c r="E18" s="35"/>
      <c r="F18" s="46"/>
      <c r="G18" s="44"/>
      <c r="H18" s="45"/>
    </row>
    <row r="19" spans="1:8" s="33" customFormat="1" ht="39.950000000000003" customHeight="1" x14ac:dyDescent="0.3">
      <c r="A19" s="35"/>
      <c r="B19" s="36"/>
      <c r="C19" s="29"/>
      <c r="D19" s="29"/>
      <c r="E19" s="35"/>
      <c r="F19" s="40"/>
      <c r="G19" s="19"/>
      <c r="H19" s="37"/>
    </row>
    <row r="20" spans="1:8" s="33" customFormat="1" ht="39.950000000000003" customHeight="1" x14ac:dyDescent="0.3">
      <c r="A20" s="35"/>
      <c r="B20" s="36"/>
      <c r="C20" s="29"/>
      <c r="D20" s="29"/>
      <c r="E20" s="35"/>
      <c r="F20" s="40"/>
      <c r="G20" s="19"/>
      <c r="H20" s="37"/>
    </row>
    <row r="21" spans="1:8" ht="39.950000000000003" customHeight="1" x14ac:dyDescent="0.3">
      <c r="A21" s="35"/>
      <c r="B21" s="36"/>
      <c r="C21" s="29"/>
      <c r="D21" s="29"/>
      <c r="E21" s="35"/>
      <c r="F21" s="40"/>
      <c r="G21" s="19"/>
      <c r="H21" s="37"/>
    </row>
    <row r="22" spans="1:8" ht="39.950000000000003" customHeight="1" x14ac:dyDescent="0.3">
      <c r="A22" s="35"/>
      <c r="B22" s="17"/>
      <c r="C22" s="20"/>
      <c r="D22" s="18"/>
      <c r="E22" s="16"/>
      <c r="F22" s="38"/>
      <c r="G22" s="19"/>
      <c r="H22" s="18"/>
    </row>
    <row r="23" spans="1:8" ht="39.950000000000003" customHeight="1" x14ac:dyDescent="0.3">
      <c r="A23" s="35"/>
      <c r="B23" s="17"/>
      <c r="C23" s="20"/>
      <c r="D23" s="18"/>
      <c r="E23" s="16"/>
      <c r="F23" s="38"/>
      <c r="G23" s="19"/>
      <c r="H23" s="18"/>
    </row>
    <row r="24" spans="1:8" ht="39.950000000000003" customHeight="1" x14ac:dyDescent="0.3">
      <c r="A24" s="16"/>
      <c r="B24" s="17"/>
      <c r="C24" s="20"/>
      <c r="D24" s="18"/>
      <c r="E24" s="16"/>
      <c r="F24" s="38"/>
      <c r="G24" s="19"/>
      <c r="H24" s="18"/>
    </row>
    <row r="25" spans="1:8" ht="39.950000000000003" customHeight="1" x14ac:dyDescent="0.3">
      <c r="A25" s="16"/>
      <c r="B25" s="17"/>
      <c r="C25" s="20"/>
      <c r="D25" s="18"/>
      <c r="E25" s="16"/>
      <c r="F25" s="38"/>
      <c r="G25" s="19"/>
      <c r="H25" s="18"/>
    </row>
    <row r="26" spans="1:8" ht="39.950000000000003" customHeight="1" x14ac:dyDescent="0.3">
      <c r="A26" s="16"/>
      <c r="B26" s="17"/>
      <c r="C26" s="20"/>
      <c r="D26" s="18"/>
      <c r="E26" s="16"/>
      <c r="F26" s="38"/>
      <c r="G26" s="19"/>
      <c r="H26" s="18"/>
    </row>
    <row r="27" spans="1:8" ht="39.950000000000003" customHeight="1" x14ac:dyDescent="0.3">
      <c r="A27" s="16"/>
      <c r="B27" s="17"/>
      <c r="C27" s="20"/>
      <c r="D27" s="18"/>
      <c r="E27" s="16"/>
      <c r="F27" s="38"/>
      <c r="G27" s="19"/>
      <c r="H27" s="18"/>
    </row>
  </sheetData>
  <mergeCells count="3">
    <mergeCell ref="B3:C3"/>
    <mergeCell ref="A1:H1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99"/>
  <sheetViews>
    <sheetView zoomScaleNormal="100" workbookViewId="0">
      <selection activeCell="D4" sqref="D4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4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87" t="s">
        <v>13</v>
      </c>
      <c r="C3" s="87"/>
      <c r="D3" s="88" t="s">
        <v>36</v>
      </c>
      <c r="E3" s="88"/>
      <c r="F3" s="11">
        <f>SUM(F6:F30)</f>
        <v>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4" t="s">
        <v>9</v>
      </c>
      <c r="G5" s="10" t="s">
        <v>0</v>
      </c>
      <c r="H5" s="5" t="s">
        <v>7</v>
      </c>
    </row>
    <row r="6" spans="1:10" ht="39.950000000000003" customHeight="1" x14ac:dyDescent="0.3">
      <c r="A6" s="34">
        <v>1</v>
      </c>
      <c r="B6" s="49"/>
      <c r="C6" s="53"/>
      <c r="D6" s="49" t="s">
        <v>31</v>
      </c>
      <c r="E6" s="65"/>
      <c r="F6" s="51">
        <v>0</v>
      </c>
      <c r="G6" s="54"/>
      <c r="H6" s="55"/>
      <c r="J6" s="48"/>
    </row>
    <row r="7" spans="1:10" ht="39.950000000000003" customHeight="1" x14ac:dyDescent="0.3">
      <c r="A7" s="35"/>
      <c r="B7" s="36"/>
      <c r="C7" s="29"/>
      <c r="D7" s="29"/>
      <c r="E7" s="35"/>
      <c r="F7" s="40"/>
      <c r="G7" s="19"/>
      <c r="H7" s="37"/>
    </row>
    <row r="8" spans="1:10" ht="39.950000000000003" customHeight="1" x14ac:dyDescent="0.3">
      <c r="A8" s="35"/>
      <c r="B8" s="36"/>
      <c r="C8" s="29"/>
      <c r="D8" s="29"/>
      <c r="E8" s="35"/>
      <c r="F8" s="40"/>
      <c r="G8" s="19"/>
      <c r="H8" s="37"/>
    </row>
    <row r="9" spans="1:10" ht="39.950000000000003" customHeight="1" x14ac:dyDescent="0.3">
      <c r="A9" s="35"/>
      <c r="B9" s="36"/>
      <c r="C9" s="29"/>
      <c r="D9" s="29"/>
      <c r="E9" s="35"/>
      <c r="F9" s="40"/>
      <c r="G9" s="19"/>
      <c r="H9" s="37"/>
    </row>
    <row r="10" spans="1:10" ht="39.950000000000003" customHeight="1" x14ac:dyDescent="0.3">
      <c r="A10" s="35"/>
      <c r="B10" s="36"/>
      <c r="C10" s="29"/>
      <c r="D10" s="29"/>
      <c r="E10" s="35"/>
      <c r="F10" s="40"/>
      <c r="G10" s="19"/>
      <c r="H10" s="37"/>
    </row>
    <row r="11" spans="1:10" ht="39.950000000000003" customHeight="1" x14ac:dyDescent="0.3">
      <c r="A11" s="35"/>
      <c r="B11" s="36"/>
      <c r="C11" s="29"/>
      <c r="D11" s="29"/>
      <c r="E11" s="35"/>
      <c r="F11" s="40"/>
      <c r="G11" s="19"/>
      <c r="H11" s="37"/>
    </row>
    <row r="12" spans="1:10" ht="39.950000000000003" customHeight="1" x14ac:dyDescent="0.3">
      <c r="F12" s="38"/>
    </row>
    <row r="13" spans="1:10" ht="39.950000000000003" customHeight="1" x14ac:dyDescent="0.3">
      <c r="F13" s="38"/>
    </row>
    <row r="14" spans="1:10" ht="39.950000000000003" customHeight="1" x14ac:dyDescent="0.3">
      <c r="F14" s="38"/>
    </row>
    <row r="15" spans="1:10" ht="39.950000000000003" customHeight="1" x14ac:dyDescent="0.3">
      <c r="F15" s="38"/>
    </row>
    <row r="16" spans="1:10" ht="39.950000000000003" customHeight="1" x14ac:dyDescent="0.3">
      <c r="F16" s="38"/>
    </row>
    <row r="17" spans="6:6" ht="39.950000000000003" customHeight="1" x14ac:dyDescent="0.3">
      <c r="F17" s="38"/>
    </row>
    <row r="18" spans="6:6" ht="39.950000000000003" customHeight="1" x14ac:dyDescent="0.3">
      <c r="F18" s="38"/>
    </row>
    <row r="19" spans="6:6" ht="39.950000000000003" customHeight="1" x14ac:dyDescent="0.3">
      <c r="F19" s="38"/>
    </row>
    <row r="20" spans="6:6" ht="39.950000000000003" customHeight="1" x14ac:dyDescent="0.3">
      <c r="F20" s="38"/>
    </row>
    <row r="21" spans="6:6" ht="39.950000000000003" customHeight="1" x14ac:dyDescent="0.3">
      <c r="F21" s="38"/>
    </row>
    <row r="22" spans="6:6" ht="39.950000000000003" customHeight="1" x14ac:dyDescent="0.3">
      <c r="F22" s="38"/>
    </row>
    <row r="23" spans="6:6" ht="39.950000000000003" customHeight="1" x14ac:dyDescent="0.3">
      <c r="F23" s="38"/>
    </row>
    <row r="24" spans="6:6" ht="39.950000000000003" customHeight="1" x14ac:dyDescent="0.3">
      <c r="F24" s="38"/>
    </row>
    <row r="25" spans="6:6" ht="39.950000000000003" customHeight="1" x14ac:dyDescent="0.3">
      <c r="F25" s="38"/>
    </row>
    <row r="26" spans="6:6" ht="39.950000000000003" customHeight="1" x14ac:dyDescent="0.3">
      <c r="F26" s="38"/>
    </row>
    <row r="27" spans="6:6" ht="39.950000000000003" customHeight="1" x14ac:dyDescent="0.3">
      <c r="F27" s="38"/>
    </row>
    <row r="28" spans="6:6" ht="39.950000000000003" customHeight="1" x14ac:dyDescent="0.3">
      <c r="F28" s="38"/>
    </row>
    <row r="29" spans="6:6" ht="39.950000000000003" customHeight="1" x14ac:dyDescent="0.3">
      <c r="F29" s="38"/>
    </row>
    <row r="30" spans="6:6" ht="39.950000000000003" customHeight="1" x14ac:dyDescent="0.3">
      <c r="F30" s="38"/>
    </row>
    <row r="31" spans="6:6" ht="39.950000000000003" customHeight="1" x14ac:dyDescent="0.3">
      <c r="F31" s="38"/>
    </row>
    <row r="32" spans="6:6" ht="39.950000000000003" customHeight="1" x14ac:dyDescent="0.3">
      <c r="F32" s="38"/>
    </row>
    <row r="33" spans="6:6" ht="39.950000000000003" customHeight="1" x14ac:dyDescent="0.3">
      <c r="F33" s="38"/>
    </row>
    <row r="34" spans="6:6" ht="39.950000000000003" customHeight="1" x14ac:dyDescent="0.3">
      <c r="F34" s="38"/>
    </row>
    <row r="35" spans="6:6" ht="39.950000000000003" customHeight="1" x14ac:dyDescent="0.3">
      <c r="F35" s="38"/>
    </row>
    <row r="36" spans="6:6" ht="39.950000000000003" customHeight="1" x14ac:dyDescent="0.3">
      <c r="F36" s="38"/>
    </row>
    <row r="37" spans="6:6" ht="39.950000000000003" customHeight="1" x14ac:dyDescent="0.3">
      <c r="F37" s="38"/>
    </row>
    <row r="38" spans="6:6" ht="39.950000000000003" customHeight="1" x14ac:dyDescent="0.3">
      <c r="F38" s="38"/>
    </row>
    <row r="39" spans="6:6" ht="39.950000000000003" customHeight="1" x14ac:dyDescent="0.3">
      <c r="F39" s="38"/>
    </row>
    <row r="40" spans="6:6" ht="39.950000000000003" customHeight="1" x14ac:dyDescent="0.3">
      <c r="F40" s="38"/>
    </row>
    <row r="41" spans="6:6" ht="39.950000000000003" customHeight="1" x14ac:dyDescent="0.3">
      <c r="F41" s="38"/>
    </row>
    <row r="42" spans="6:6" ht="39.950000000000003" customHeight="1" x14ac:dyDescent="0.3">
      <c r="F42" s="38"/>
    </row>
    <row r="43" spans="6:6" ht="39.950000000000003" customHeight="1" x14ac:dyDescent="0.3">
      <c r="F43" s="38"/>
    </row>
    <row r="44" spans="6:6" ht="39.950000000000003" customHeight="1" x14ac:dyDescent="0.3">
      <c r="F44" s="38"/>
    </row>
    <row r="45" spans="6:6" ht="39.950000000000003" customHeight="1" x14ac:dyDescent="0.3">
      <c r="F45" s="38"/>
    </row>
    <row r="46" spans="6:6" ht="39.950000000000003" customHeight="1" x14ac:dyDescent="0.3">
      <c r="F46" s="38"/>
    </row>
    <row r="47" spans="6:6" ht="39.950000000000003" customHeight="1" x14ac:dyDescent="0.3">
      <c r="F47" s="38"/>
    </row>
    <row r="48" spans="6:6" ht="39.950000000000003" customHeight="1" x14ac:dyDescent="0.3">
      <c r="F48" s="38"/>
    </row>
    <row r="49" spans="6:6" ht="39.950000000000003" customHeight="1" x14ac:dyDescent="0.3">
      <c r="F49" s="38"/>
    </row>
    <row r="50" spans="6:6" ht="39.950000000000003" customHeight="1" x14ac:dyDescent="0.3">
      <c r="F50" s="38"/>
    </row>
    <row r="51" spans="6:6" ht="39.950000000000003" customHeight="1" x14ac:dyDescent="0.3">
      <c r="F51" s="38"/>
    </row>
    <row r="52" spans="6:6" ht="39.950000000000003" customHeight="1" x14ac:dyDescent="0.3">
      <c r="F52" s="38"/>
    </row>
    <row r="53" spans="6:6" ht="39.950000000000003" customHeight="1" x14ac:dyDescent="0.3">
      <c r="F53" s="38"/>
    </row>
    <row r="54" spans="6:6" ht="39.950000000000003" customHeight="1" x14ac:dyDescent="0.3">
      <c r="F54" s="38"/>
    </row>
    <row r="55" spans="6:6" ht="39.950000000000003" customHeight="1" x14ac:dyDescent="0.3">
      <c r="F55" s="38"/>
    </row>
    <row r="56" spans="6:6" ht="39.950000000000003" customHeight="1" x14ac:dyDescent="0.3">
      <c r="F56" s="38"/>
    </row>
    <row r="57" spans="6:6" ht="39.950000000000003" customHeight="1" x14ac:dyDescent="0.3">
      <c r="F57" s="38"/>
    </row>
    <row r="58" spans="6:6" ht="39.950000000000003" customHeight="1" x14ac:dyDescent="0.3">
      <c r="F58" s="38"/>
    </row>
    <row r="59" spans="6:6" ht="39.950000000000003" customHeight="1" x14ac:dyDescent="0.3">
      <c r="F59" s="38"/>
    </row>
    <row r="60" spans="6:6" ht="39.950000000000003" customHeight="1" x14ac:dyDescent="0.3">
      <c r="F60" s="38"/>
    </row>
    <row r="61" spans="6:6" ht="39.950000000000003" customHeight="1" x14ac:dyDescent="0.3">
      <c r="F61" s="38"/>
    </row>
    <row r="62" spans="6:6" ht="39.950000000000003" customHeight="1" x14ac:dyDescent="0.3">
      <c r="F62" s="38"/>
    </row>
    <row r="63" spans="6:6" ht="39.950000000000003" customHeight="1" x14ac:dyDescent="0.3">
      <c r="F63" s="38"/>
    </row>
    <row r="64" spans="6:6" ht="39.950000000000003" customHeight="1" x14ac:dyDescent="0.3">
      <c r="F64" s="38"/>
    </row>
    <row r="65" spans="6:6" ht="39.950000000000003" customHeight="1" x14ac:dyDescent="0.3">
      <c r="F65" s="38"/>
    </row>
    <row r="66" spans="6:6" ht="39.950000000000003" customHeight="1" x14ac:dyDescent="0.3">
      <c r="F66" s="38"/>
    </row>
    <row r="67" spans="6:6" ht="39.950000000000003" customHeight="1" x14ac:dyDescent="0.3">
      <c r="F67" s="38"/>
    </row>
    <row r="68" spans="6:6" ht="39.950000000000003" customHeight="1" x14ac:dyDescent="0.3">
      <c r="F68" s="38"/>
    </row>
    <row r="69" spans="6:6" ht="39.950000000000003" customHeight="1" x14ac:dyDescent="0.3">
      <c r="F69" s="38"/>
    </row>
    <row r="70" spans="6:6" ht="39.950000000000003" customHeight="1" x14ac:dyDescent="0.3">
      <c r="F70" s="38"/>
    </row>
    <row r="71" spans="6:6" ht="39.950000000000003" customHeight="1" x14ac:dyDescent="0.3">
      <c r="F71" s="38"/>
    </row>
    <row r="72" spans="6:6" ht="39.950000000000003" customHeight="1" x14ac:dyDescent="0.3">
      <c r="F72" s="38"/>
    </row>
    <row r="73" spans="6:6" ht="39.950000000000003" customHeight="1" x14ac:dyDescent="0.3">
      <c r="F73" s="38"/>
    </row>
    <row r="74" spans="6:6" ht="39.950000000000003" customHeight="1" x14ac:dyDescent="0.3">
      <c r="F74" s="38"/>
    </row>
    <row r="75" spans="6:6" ht="39.950000000000003" customHeight="1" x14ac:dyDescent="0.3">
      <c r="F75" s="38"/>
    </row>
    <row r="76" spans="6:6" ht="39.950000000000003" customHeight="1" x14ac:dyDescent="0.3">
      <c r="F76" s="38"/>
    </row>
    <row r="77" spans="6:6" ht="39.950000000000003" customHeight="1" x14ac:dyDescent="0.3">
      <c r="F77" s="38"/>
    </row>
    <row r="78" spans="6:6" ht="39.950000000000003" customHeight="1" x14ac:dyDescent="0.3">
      <c r="F78" s="38"/>
    </row>
    <row r="79" spans="6:6" ht="39.950000000000003" customHeight="1" x14ac:dyDescent="0.3">
      <c r="F79" s="38"/>
    </row>
    <row r="80" spans="6:6" ht="39.950000000000003" customHeight="1" x14ac:dyDescent="0.3">
      <c r="F80" s="38"/>
    </row>
    <row r="81" spans="6:6" ht="39.950000000000003" customHeight="1" x14ac:dyDescent="0.3">
      <c r="F81" s="38"/>
    </row>
    <row r="82" spans="6:6" ht="39.950000000000003" customHeight="1" x14ac:dyDescent="0.3">
      <c r="F82" s="38"/>
    </row>
    <row r="83" spans="6:6" ht="39.950000000000003" customHeight="1" x14ac:dyDescent="0.3">
      <c r="F83" s="38"/>
    </row>
    <row r="84" spans="6:6" ht="39.950000000000003" customHeight="1" x14ac:dyDescent="0.3">
      <c r="F84" s="38"/>
    </row>
    <row r="85" spans="6:6" ht="39.950000000000003" customHeight="1" x14ac:dyDescent="0.3">
      <c r="F85" s="38"/>
    </row>
    <row r="86" spans="6:6" ht="39.950000000000003" customHeight="1" x14ac:dyDescent="0.3">
      <c r="F86" s="38"/>
    </row>
    <row r="87" spans="6:6" ht="39.950000000000003" customHeight="1" x14ac:dyDescent="0.3">
      <c r="F87" s="38"/>
    </row>
    <row r="88" spans="6:6" ht="39.950000000000003" customHeight="1" x14ac:dyDescent="0.3">
      <c r="F88" s="38"/>
    </row>
    <row r="89" spans="6:6" ht="39.950000000000003" customHeight="1" x14ac:dyDescent="0.3">
      <c r="F89" s="38"/>
    </row>
    <row r="90" spans="6:6" ht="39.950000000000003" customHeight="1" x14ac:dyDescent="0.3">
      <c r="F90" s="38"/>
    </row>
    <row r="91" spans="6:6" ht="39.950000000000003" customHeight="1" x14ac:dyDescent="0.3">
      <c r="F91" s="38"/>
    </row>
    <row r="92" spans="6:6" ht="39.950000000000003" customHeight="1" x14ac:dyDescent="0.3">
      <c r="F92" s="38"/>
    </row>
    <row r="93" spans="6:6" ht="39.950000000000003" customHeight="1" x14ac:dyDescent="0.3">
      <c r="F93" s="38"/>
    </row>
    <row r="94" spans="6:6" ht="39.950000000000003" customHeight="1" x14ac:dyDescent="0.3">
      <c r="F94" s="38"/>
    </row>
    <row r="95" spans="6:6" ht="39.950000000000003" customHeight="1" x14ac:dyDescent="0.3">
      <c r="F95" s="38"/>
    </row>
    <row r="96" spans="6:6" ht="39.950000000000003" customHeight="1" x14ac:dyDescent="0.3">
      <c r="F96" s="38"/>
    </row>
    <row r="97" spans="6:6" ht="39.950000000000003" customHeight="1" x14ac:dyDescent="0.3">
      <c r="F97" s="38"/>
    </row>
    <row r="98" spans="6:6" ht="39.950000000000003" customHeight="1" x14ac:dyDescent="0.3">
      <c r="F98" s="38"/>
    </row>
    <row r="99" spans="6:6" ht="39.950000000000003" customHeight="1" x14ac:dyDescent="0.3">
      <c r="F99" s="38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3"/>
  <sheetViews>
    <sheetView zoomScaleNormal="100" workbookViewId="0">
      <selection activeCell="I9" sqref="I9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87" t="s">
        <v>14</v>
      </c>
      <c r="C3" s="87"/>
      <c r="D3" s="88" t="s">
        <v>36</v>
      </c>
      <c r="E3" s="88"/>
      <c r="F3" s="11">
        <f>SUM(F6:F22)</f>
        <v>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0" s="33" customFormat="1" ht="39.950000000000003" customHeight="1" x14ac:dyDescent="0.3">
      <c r="A6" s="34">
        <v>1</v>
      </c>
      <c r="B6" s="65"/>
      <c r="C6" s="53"/>
      <c r="D6" s="65" t="s">
        <v>31</v>
      </c>
      <c r="E6" s="65"/>
      <c r="F6" s="51">
        <v>0</v>
      </c>
      <c r="G6" s="54"/>
      <c r="H6" s="55"/>
      <c r="J6"/>
    </row>
    <row r="7" spans="1:10" ht="39.950000000000003" customHeight="1" x14ac:dyDescent="0.3">
      <c r="A7" s="16"/>
      <c r="B7" s="17"/>
      <c r="C7" s="28"/>
      <c r="D7" s="18"/>
      <c r="E7" s="16"/>
      <c r="F7" s="38"/>
      <c r="G7" s="19"/>
      <c r="H7" s="18"/>
    </row>
    <row r="8" spans="1:10" ht="39.950000000000003" customHeight="1" x14ac:dyDescent="0.3">
      <c r="A8" s="16"/>
      <c r="B8" s="17"/>
      <c r="C8" s="28"/>
      <c r="D8" s="18"/>
      <c r="E8" s="16"/>
      <c r="F8" s="38"/>
      <c r="G8" s="19"/>
      <c r="H8" s="18"/>
    </row>
    <row r="9" spans="1:10" ht="39.950000000000003" customHeight="1" x14ac:dyDescent="0.3">
      <c r="A9" s="16"/>
      <c r="B9" s="17"/>
      <c r="C9" s="28"/>
      <c r="D9" s="18"/>
      <c r="E9" s="16"/>
      <c r="F9" s="38"/>
      <c r="G9" s="19"/>
      <c r="H9" s="18"/>
    </row>
    <row r="10" spans="1:10" ht="39.950000000000003" customHeight="1" x14ac:dyDescent="0.3">
      <c r="A10" s="16"/>
      <c r="B10" s="17"/>
      <c r="C10" s="28"/>
      <c r="D10" s="18"/>
      <c r="E10" s="16"/>
      <c r="F10" s="38"/>
      <c r="G10" s="19"/>
      <c r="H10" s="18"/>
    </row>
    <row r="11" spans="1:10" ht="39.950000000000003" customHeight="1" x14ac:dyDescent="0.3">
      <c r="A11" s="16"/>
      <c r="B11" s="17"/>
      <c r="C11" s="28"/>
      <c r="D11" s="18"/>
      <c r="E11" s="16"/>
      <c r="F11" s="38"/>
      <c r="G11" s="19"/>
      <c r="H11" s="18"/>
    </row>
    <row r="12" spans="1:10" ht="39.950000000000003" customHeight="1" x14ac:dyDescent="0.3">
      <c r="A12" s="16"/>
      <c r="B12" s="17"/>
      <c r="C12" s="28"/>
      <c r="D12" s="18"/>
      <c r="E12" s="16"/>
      <c r="F12" s="38"/>
      <c r="G12" s="19"/>
      <c r="H12" s="18"/>
    </row>
    <row r="13" spans="1:10" ht="39.950000000000003" customHeight="1" x14ac:dyDescent="0.3">
      <c r="F13" s="2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8"/>
  <sheetViews>
    <sheetView zoomScale="85" zoomScaleNormal="85" workbookViewId="0">
      <selection activeCell="F11" sqref="F11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2"/>
      <c r="C2" s="1"/>
      <c r="D2" s="33"/>
      <c r="E2" s="2"/>
      <c r="G2" s="8"/>
      <c r="H2" s="3"/>
    </row>
    <row r="3" spans="1:8" ht="39.950000000000003" customHeight="1" x14ac:dyDescent="0.3">
      <c r="A3" s="75"/>
      <c r="B3" s="87" t="s">
        <v>15</v>
      </c>
      <c r="C3" s="87"/>
      <c r="D3" s="88" t="s">
        <v>36</v>
      </c>
      <c r="E3" s="88"/>
      <c r="F3" s="11">
        <f>SUM(F6:F25)</f>
        <v>234000</v>
      </c>
      <c r="G3" s="9" t="s">
        <v>3</v>
      </c>
      <c r="H3" s="75"/>
    </row>
    <row r="4" spans="1:8" ht="19.5" x14ac:dyDescent="0.3">
      <c r="A4" s="1"/>
      <c r="B4" s="1"/>
      <c r="C4" s="1"/>
      <c r="D4" s="33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59">
        <v>46148.521527777775</v>
      </c>
      <c r="C6" s="80" t="s">
        <v>45</v>
      </c>
      <c r="D6" s="81" t="s">
        <v>24</v>
      </c>
      <c r="E6" s="41">
        <v>4</v>
      </c>
      <c r="F6" s="58">
        <v>50000</v>
      </c>
      <c r="G6" s="43" t="s">
        <v>23</v>
      </c>
      <c r="H6" s="42" t="s">
        <v>22</v>
      </c>
    </row>
    <row r="7" spans="1:8" ht="39.950000000000003" customHeight="1" x14ac:dyDescent="0.3">
      <c r="A7" s="34">
        <v>2</v>
      </c>
      <c r="B7" s="57" t="s">
        <v>46</v>
      </c>
      <c r="C7" s="80" t="s">
        <v>47</v>
      </c>
      <c r="D7" s="81" t="s">
        <v>24</v>
      </c>
      <c r="E7" s="41">
        <v>4</v>
      </c>
      <c r="F7" s="58">
        <v>64000</v>
      </c>
      <c r="G7" s="43" t="s">
        <v>23</v>
      </c>
      <c r="H7" s="42" t="s">
        <v>22</v>
      </c>
    </row>
    <row r="8" spans="1:8" ht="39.950000000000003" customHeight="1" x14ac:dyDescent="0.3">
      <c r="A8" s="34">
        <v>3</v>
      </c>
      <c r="B8" s="82" t="s">
        <v>48</v>
      </c>
      <c r="C8" s="80" t="s">
        <v>49</v>
      </c>
      <c r="D8" s="81" t="s">
        <v>24</v>
      </c>
      <c r="E8" s="41">
        <v>6</v>
      </c>
      <c r="F8" s="58">
        <v>120000</v>
      </c>
      <c r="G8" s="43" t="s">
        <v>23</v>
      </c>
      <c r="H8" s="42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6"/>
  <sheetViews>
    <sheetView zoomScaleNormal="100" workbookViewId="0">
      <selection activeCell="D4" sqref="D4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14"/>
      <c r="C2" s="1"/>
      <c r="D2" s="33"/>
      <c r="E2" s="2"/>
      <c r="G2" s="8"/>
      <c r="H2" s="3"/>
    </row>
    <row r="3" spans="1:8" ht="39.950000000000003" customHeight="1" x14ac:dyDescent="0.3">
      <c r="A3" s="67"/>
      <c r="B3" s="87" t="s">
        <v>16</v>
      </c>
      <c r="C3" s="87"/>
      <c r="D3" s="88" t="s">
        <v>36</v>
      </c>
      <c r="E3" s="88"/>
      <c r="F3" s="11">
        <f>SUM(F6:F21)</f>
        <v>0</v>
      </c>
      <c r="G3" s="9" t="s">
        <v>3</v>
      </c>
      <c r="H3" s="67"/>
    </row>
    <row r="4" spans="1:8" ht="19.5" x14ac:dyDescent="0.3">
      <c r="A4" s="1"/>
      <c r="C4" s="1"/>
      <c r="D4" s="33"/>
      <c r="E4" s="1"/>
      <c r="G4" s="2"/>
      <c r="H4" s="1"/>
    </row>
    <row r="5" spans="1:8" ht="39.950000000000003" customHeight="1" x14ac:dyDescent="0.3">
      <c r="A5" s="4" t="s">
        <v>2</v>
      </c>
      <c r="B5" s="21" t="s">
        <v>10</v>
      </c>
      <c r="C5" s="5" t="s">
        <v>11</v>
      </c>
      <c r="D5" s="22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41">
        <v>1</v>
      </c>
      <c r="B6" s="66"/>
      <c r="C6" s="52"/>
      <c r="D6" s="66" t="s">
        <v>50</v>
      </c>
      <c r="E6" s="41"/>
      <c r="F6" s="50"/>
      <c r="G6" s="43"/>
      <c r="H6" s="42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6"/>
  <sheetViews>
    <sheetView zoomScaleNormal="100" workbookViewId="0">
      <selection activeCell="D4" sqref="D4"/>
    </sheetView>
  </sheetViews>
  <sheetFormatPr defaultRowHeight="39.950000000000003" customHeight="1" x14ac:dyDescent="0.3"/>
  <cols>
    <col min="1" max="1" width="5.5" style="14" bestFit="1" customWidth="1"/>
    <col min="2" max="2" width="24.75" style="33" customWidth="1"/>
    <col min="3" max="3" width="35.625" style="33" customWidth="1"/>
    <col min="4" max="4" width="68.75" style="14" customWidth="1"/>
    <col min="5" max="5" width="17" style="33" customWidth="1"/>
    <col min="6" max="6" width="17.625" style="63" customWidth="1"/>
    <col min="7" max="7" width="12.125" style="14" customWidth="1"/>
    <col min="8" max="8" width="10.625" style="33" customWidth="1"/>
    <col min="9" max="16384" width="9" style="33"/>
  </cols>
  <sheetData>
    <row r="1" spans="1:11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11" ht="19.5" x14ac:dyDescent="0.3">
      <c r="A2" s="2"/>
      <c r="B2" s="2"/>
      <c r="C2" s="1"/>
      <c r="D2" s="1"/>
      <c r="E2" s="2"/>
      <c r="F2" s="7"/>
      <c r="G2" s="8"/>
      <c r="H2" s="3"/>
    </row>
    <row r="3" spans="1:11" ht="39.950000000000003" customHeight="1" x14ac:dyDescent="0.3">
      <c r="A3" s="67"/>
      <c r="B3" s="87" t="s">
        <v>21</v>
      </c>
      <c r="C3" s="87"/>
      <c r="D3" s="88" t="s">
        <v>36</v>
      </c>
      <c r="E3" s="88"/>
      <c r="F3" s="61">
        <f>SUM(F6:F6)</f>
        <v>0</v>
      </c>
      <c r="G3" s="9" t="s">
        <v>3</v>
      </c>
      <c r="H3" s="67"/>
    </row>
    <row r="4" spans="1:11" ht="19.5" x14ac:dyDescent="0.3">
      <c r="A4" s="1"/>
      <c r="B4" s="1"/>
      <c r="C4" s="1"/>
      <c r="D4" s="1"/>
      <c r="E4" s="1"/>
      <c r="F4" s="7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ht="39.950000000000003" customHeight="1" x14ac:dyDescent="0.3">
      <c r="A6" s="62">
        <v>1</v>
      </c>
      <c r="B6" s="69"/>
      <c r="C6" s="52"/>
      <c r="D6" s="66" t="s">
        <v>50</v>
      </c>
      <c r="E6" s="76"/>
      <c r="F6" s="50"/>
      <c r="G6" s="62"/>
      <c r="H6" s="55"/>
      <c r="J6"/>
      <c r="K6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6"/>
  <sheetViews>
    <sheetView zoomScaleNormal="100" workbookViewId="0">
      <selection activeCell="D4" sqref="D4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26.75" style="33" customWidth="1"/>
    <col min="4" max="4" width="60.625" style="14" customWidth="1"/>
    <col min="5" max="5" width="12.625" style="33" bestFit="1" customWidth="1"/>
    <col min="6" max="6" width="17.625" style="63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2"/>
      <c r="C2" s="1"/>
      <c r="D2" s="1"/>
      <c r="E2" s="2"/>
      <c r="F2" s="7"/>
      <c r="G2" s="8"/>
      <c r="H2" s="3"/>
    </row>
    <row r="3" spans="1:8" ht="39.950000000000003" customHeight="1" x14ac:dyDescent="0.3">
      <c r="A3" s="47"/>
      <c r="B3" s="87" t="s">
        <v>20</v>
      </c>
      <c r="C3" s="87"/>
      <c r="D3" s="88" t="s">
        <v>36</v>
      </c>
      <c r="E3" s="88"/>
      <c r="F3" s="11">
        <f>SUM(F6:F6)</f>
        <v>0</v>
      </c>
      <c r="G3" s="9" t="s">
        <v>3</v>
      </c>
      <c r="H3" s="47"/>
    </row>
    <row r="4" spans="1:8" ht="19.5" x14ac:dyDescent="0.3">
      <c r="A4" s="1"/>
      <c r="B4" s="1"/>
      <c r="C4" s="1"/>
      <c r="D4" s="1"/>
      <c r="E4" s="1"/>
      <c r="F4" s="7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5"/>
      <c r="C6" s="53"/>
      <c r="D6" s="65" t="s">
        <v>31</v>
      </c>
      <c r="E6" s="65"/>
      <c r="F6" s="51">
        <v>0</v>
      </c>
      <c r="G6" s="54"/>
      <c r="H6" s="55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38"/>
  <sheetViews>
    <sheetView zoomScaleNormal="100" workbookViewId="0">
      <selection activeCell="D8" sqref="D8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9" width="9" style="33"/>
    <col min="10" max="10" width="10.5" style="33" bestFit="1" customWidth="1"/>
    <col min="11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75"/>
      <c r="B3" s="87" t="s">
        <v>19</v>
      </c>
      <c r="C3" s="87"/>
      <c r="D3" s="88" t="s">
        <v>36</v>
      </c>
      <c r="E3" s="88"/>
      <c r="F3" s="11">
        <f>SUM(F6:F14)</f>
        <v>1336660</v>
      </c>
      <c r="G3" s="9" t="s">
        <v>3</v>
      </c>
      <c r="H3" s="75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1">
        <v>1</v>
      </c>
      <c r="B6" s="83" t="s">
        <v>51</v>
      </c>
      <c r="C6" s="30" t="s">
        <v>26</v>
      </c>
      <c r="D6" s="83" t="s">
        <v>32</v>
      </c>
      <c r="E6" s="31"/>
      <c r="F6" s="84">
        <v>248060</v>
      </c>
      <c r="G6" s="32" t="s">
        <v>23</v>
      </c>
      <c r="H6" s="30" t="s">
        <v>22</v>
      </c>
    </row>
    <row r="7" spans="1:8" s="73" customFormat="1" ht="39.950000000000003" customHeight="1" x14ac:dyDescent="0.3">
      <c r="A7" s="31">
        <v>2</v>
      </c>
      <c r="B7" s="83" t="s">
        <v>52</v>
      </c>
      <c r="C7" s="30" t="s">
        <v>53</v>
      </c>
      <c r="D7" s="83" t="s">
        <v>54</v>
      </c>
      <c r="E7" s="70">
        <v>3</v>
      </c>
      <c r="F7" s="84">
        <v>150000</v>
      </c>
      <c r="G7" s="71" t="s">
        <v>23</v>
      </c>
      <c r="H7" s="72" t="s">
        <v>22</v>
      </c>
    </row>
    <row r="8" spans="1:8" s="73" customFormat="1" ht="39.950000000000003" customHeight="1" x14ac:dyDescent="0.3">
      <c r="A8" s="31">
        <v>3</v>
      </c>
      <c r="B8" s="83" t="s">
        <v>55</v>
      </c>
      <c r="C8" s="30" t="s">
        <v>56</v>
      </c>
      <c r="D8" s="83" t="s">
        <v>57</v>
      </c>
      <c r="E8" s="70">
        <v>6</v>
      </c>
      <c r="F8" s="84">
        <v>94400</v>
      </c>
      <c r="G8" s="71" t="s">
        <v>23</v>
      </c>
      <c r="H8" s="72" t="s">
        <v>22</v>
      </c>
    </row>
    <row r="9" spans="1:8" s="73" customFormat="1" ht="39.950000000000003" customHeight="1" x14ac:dyDescent="0.3">
      <c r="A9" s="31">
        <v>4</v>
      </c>
      <c r="B9" s="83" t="s">
        <v>58</v>
      </c>
      <c r="C9" s="30" t="s">
        <v>35</v>
      </c>
      <c r="D9" s="83" t="s">
        <v>54</v>
      </c>
      <c r="E9" s="70">
        <v>5</v>
      </c>
      <c r="F9" s="85">
        <v>250000</v>
      </c>
      <c r="G9" s="71" t="s">
        <v>23</v>
      </c>
      <c r="H9" s="72" t="s">
        <v>22</v>
      </c>
    </row>
    <row r="10" spans="1:8" s="73" customFormat="1" ht="39.950000000000003" customHeight="1" x14ac:dyDescent="0.3">
      <c r="A10" s="31">
        <v>5</v>
      </c>
      <c r="B10" s="83" t="s">
        <v>59</v>
      </c>
      <c r="C10" s="30" t="s">
        <v>60</v>
      </c>
      <c r="D10" s="83" t="s">
        <v>34</v>
      </c>
      <c r="E10" s="31">
        <v>3</v>
      </c>
      <c r="F10" s="84">
        <v>131000</v>
      </c>
      <c r="G10" s="32" t="s">
        <v>23</v>
      </c>
      <c r="H10" s="30" t="s">
        <v>22</v>
      </c>
    </row>
    <row r="11" spans="1:8" s="73" customFormat="1" ht="39.950000000000003" customHeight="1" x14ac:dyDescent="0.3">
      <c r="A11" s="31">
        <v>6</v>
      </c>
      <c r="B11" s="83" t="s">
        <v>61</v>
      </c>
      <c r="C11" s="30" t="s">
        <v>62</v>
      </c>
      <c r="D11" s="83" t="s">
        <v>34</v>
      </c>
      <c r="E11" s="70">
        <v>3</v>
      </c>
      <c r="F11" s="84">
        <v>15000</v>
      </c>
      <c r="G11" s="71" t="s">
        <v>23</v>
      </c>
      <c r="H11" s="72" t="s">
        <v>22</v>
      </c>
    </row>
    <row r="12" spans="1:8" s="73" customFormat="1" ht="39.950000000000003" customHeight="1" x14ac:dyDescent="0.3">
      <c r="A12" s="31">
        <v>7</v>
      </c>
      <c r="B12" s="83" t="s">
        <v>63</v>
      </c>
      <c r="C12" s="30" t="s">
        <v>28</v>
      </c>
      <c r="D12" s="83" t="s">
        <v>33</v>
      </c>
      <c r="E12" s="70">
        <v>6</v>
      </c>
      <c r="F12" s="84">
        <v>168000</v>
      </c>
      <c r="G12" s="71" t="s">
        <v>23</v>
      </c>
      <c r="H12" s="72" t="s">
        <v>22</v>
      </c>
    </row>
    <row r="13" spans="1:8" ht="39.950000000000003" customHeight="1" x14ac:dyDescent="0.3">
      <c r="A13" s="31">
        <v>8</v>
      </c>
      <c r="B13" s="83" t="s">
        <v>64</v>
      </c>
      <c r="C13" s="30" t="s">
        <v>29</v>
      </c>
      <c r="D13" s="83" t="s">
        <v>34</v>
      </c>
      <c r="E13" s="70">
        <v>6</v>
      </c>
      <c r="F13" s="84">
        <v>22200</v>
      </c>
      <c r="G13" s="71" t="s">
        <v>23</v>
      </c>
      <c r="H13" s="72" t="s">
        <v>22</v>
      </c>
    </row>
    <row r="14" spans="1:8" ht="39.950000000000003" customHeight="1" x14ac:dyDescent="0.3">
      <c r="A14" s="31">
        <v>9</v>
      </c>
      <c r="B14" s="83" t="s">
        <v>65</v>
      </c>
      <c r="C14" s="30" t="s">
        <v>66</v>
      </c>
      <c r="D14" s="83" t="s">
        <v>54</v>
      </c>
      <c r="E14" s="31">
        <v>6</v>
      </c>
      <c r="F14" s="84">
        <v>258000</v>
      </c>
      <c r="G14" s="32" t="s">
        <v>23</v>
      </c>
      <c r="H14" s="30" t="s">
        <v>22</v>
      </c>
    </row>
    <row r="15" spans="1:8" ht="39.950000000000003" customHeight="1" x14ac:dyDescent="0.3">
      <c r="A15" s="33"/>
      <c r="D15" s="33"/>
      <c r="F15" s="33"/>
      <c r="G15" s="33"/>
    </row>
    <row r="16" spans="1:8" ht="39.950000000000003" customHeight="1" x14ac:dyDescent="0.3">
      <c r="A16" s="33"/>
      <c r="D16" s="33"/>
      <c r="F16" s="33"/>
      <c r="G16" s="33"/>
    </row>
    <row r="17" spans="1:8" ht="39.950000000000003" customHeight="1" x14ac:dyDescent="0.3">
      <c r="A17" s="33"/>
      <c r="D17" s="33"/>
      <c r="F17" s="33"/>
      <c r="G17" s="33"/>
    </row>
    <row r="18" spans="1:8" ht="39.950000000000003" customHeight="1" x14ac:dyDescent="0.3">
      <c r="A18" s="33"/>
      <c r="D18" s="33"/>
      <c r="F18" s="33"/>
      <c r="G18" s="33"/>
    </row>
    <row r="19" spans="1:8" ht="39.950000000000003" customHeight="1" x14ac:dyDescent="0.3">
      <c r="A19" s="33"/>
      <c r="D19" s="33"/>
      <c r="F19" s="33"/>
      <c r="G19" s="33"/>
    </row>
    <row r="20" spans="1:8" ht="39.950000000000003" customHeight="1" x14ac:dyDescent="0.3">
      <c r="A20" s="33"/>
      <c r="D20" s="33"/>
      <c r="F20" s="33"/>
      <c r="G20" s="33"/>
    </row>
    <row r="21" spans="1:8" ht="39.950000000000003" customHeight="1" x14ac:dyDescent="0.3">
      <c r="A21" s="33"/>
      <c r="D21" s="33"/>
      <c r="F21" s="33"/>
      <c r="G21" s="33"/>
    </row>
    <row r="22" spans="1:8" ht="39.950000000000003" customHeight="1" x14ac:dyDescent="0.3">
      <c r="A22" s="33"/>
      <c r="D22" s="33"/>
      <c r="F22" s="33"/>
      <c r="G22" s="33"/>
    </row>
    <row r="23" spans="1:8" ht="39.950000000000003" customHeight="1" x14ac:dyDescent="0.3">
      <c r="A23" s="33"/>
      <c r="D23" s="33"/>
      <c r="F23" s="33"/>
      <c r="G23" s="33"/>
    </row>
    <row r="24" spans="1:8" ht="39.950000000000003" customHeight="1" x14ac:dyDescent="0.3">
      <c r="A24" s="33"/>
      <c r="D24" s="33"/>
      <c r="F24" s="33"/>
      <c r="G24" s="33"/>
    </row>
    <row r="25" spans="1:8" ht="39.950000000000003" customHeight="1" x14ac:dyDescent="0.3">
      <c r="A25" s="33"/>
      <c r="D25" s="33"/>
      <c r="F25" s="33"/>
      <c r="G25" s="33"/>
    </row>
    <row r="26" spans="1:8" ht="39.950000000000003" customHeight="1" x14ac:dyDescent="0.3">
      <c r="A26" s="33"/>
      <c r="D26" s="33"/>
      <c r="F26" s="33"/>
      <c r="G26" s="33"/>
    </row>
    <row r="27" spans="1:8" ht="39.950000000000003" customHeight="1" x14ac:dyDescent="0.3">
      <c r="A27" s="33"/>
      <c r="D27" s="33"/>
      <c r="F27" s="33"/>
      <c r="G27" s="33"/>
    </row>
    <row r="28" spans="1:8" ht="39.950000000000003" customHeight="1" x14ac:dyDescent="0.3">
      <c r="A28" s="33"/>
      <c r="D28" s="33"/>
      <c r="F28" s="33"/>
      <c r="G28" s="33"/>
    </row>
    <row r="29" spans="1:8" ht="39.950000000000003" customHeight="1" x14ac:dyDescent="0.3">
      <c r="A29" s="35"/>
      <c r="B29" s="36"/>
      <c r="C29" s="29"/>
      <c r="D29" s="29"/>
      <c r="E29" s="35"/>
      <c r="F29" s="40"/>
      <c r="G29" s="19"/>
      <c r="H29" s="37"/>
    </row>
    <row r="30" spans="1:8" ht="39.950000000000003" customHeight="1" x14ac:dyDescent="0.3">
      <c r="A30" s="35"/>
      <c r="B30" s="36"/>
      <c r="C30" s="29"/>
      <c r="D30" s="29"/>
      <c r="E30" s="35"/>
      <c r="F30" s="40"/>
      <c r="G30" s="19"/>
      <c r="H30" s="37"/>
    </row>
    <row r="31" spans="1:8" ht="39.950000000000003" customHeight="1" x14ac:dyDescent="0.3">
      <c r="A31" s="35"/>
      <c r="B31" s="36"/>
      <c r="C31" s="29"/>
      <c r="D31" s="29"/>
      <c r="E31" s="35"/>
      <c r="F31" s="40"/>
      <c r="G31" s="19"/>
      <c r="H31" s="37"/>
    </row>
    <row r="32" spans="1:8" ht="39.950000000000003" customHeight="1" x14ac:dyDescent="0.3">
      <c r="A32" s="25"/>
      <c r="B32" s="26"/>
      <c r="C32" s="27"/>
      <c r="D32" s="24"/>
      <c r="E32" s="25"/>
      <c r="F32" s="39"/>
      <c r="G32" s="23"/>
      <c r="H32" s="24"/>
    </row>
    <row r="33" spans="1:8" ht="39.950000000000003" customHeight="1" x14ac:dyDescent="0.3">
      <c r="A33" s="25"/>
      <c r="B33" s="26"/>
      <c r="C33" s="27"/>
      <c r="D33" s="24"/>
      <c r="E33" s="25"/>
      <c r="F33" s="39"/>
      <c r="G33" s="23"/>
      <c r="H33" s="24"/>
    </row>
    <row r="34" spans="1:8" ht="39.950000000000003" customHeight="1" x14ac:dyDescent="0.3">
      <c r="A34" s="25"/>
      <c r="B34" s="26"/>
      <c r="C34" s="27"/>
      <c r="D34" s="24"/>
      <c r="E34" s="25"/>
      <c r="F34" s="39"/>
      <c r="G34" s="23"/>
      <c r="H34" s="24"/>
    </row>
    <row r="35" spans="1:8" ht="39.950000000000003" customHeight="1" x14ac:dyDescent="0.3">
      <c r="A35" s="25"/>
      <c r="B35" s="26"/>
      <c r="C35" s="27"/>
      <c r="D35" s="24"/>
      <c r="E35" s="25"/>
      <c r="F35" s="39"/>
      <c r="G35" s="23"/>
      <c r="H35" s="24"/>
    </row>
    <row r="36" spans="1:8" ht="39.950000000000003" customHeight="1" x14ac:dyDescent="0.3">
      <c r="A36" s="25"/>
      <c r="B36" s="26"/>
      <c r="C36" s="27"/>
      <c r="D36" s="24"/>
      <c r="E36" s="25"/>
      <c r="F36" s="39"/>
      <c r="G36" s="23"/>
      <c r="H36" s="24"/>
    </row>
    <row r="37" spans="1:8" ht="39.950000000000003" customHeight="1" x14ac:dyDescent="0.3">
      <c r="A37" s="25"/>
      <c r="B37" s="26"/>
      <c r="C37" s="27"/>
      <c r="D37" s="24"/>
      <c r="E37" s="25"/>
      <c r="F37" s="39"/>
      <c r="G37" s="23"/>
      <c r="H37" s="24"/>
    </row>
    <row r="38" spans="1:8" ht="39.950000000000003" customHeight="1" x14ac:dyDescent="0.3">
      <c r="A38" s="25"/>
      <c r="B38" s="26"/>
      <c r="C38" s="27"/>
      <c r="D38" s="24"/>
      <c r="E38" s="25"/>
      <c r="F38" s="39"/>
      <c r="G38" s="23"/>
      <c r="H38" s="24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H14"/>
  <sheetViews>
    <sheetView zoomScaleNormal="100" workbookViewId="0">
      <selection activeCell="D14" sqref="D14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67"/>
      <c r="B3" s="87" t="s">
        <v>18</v>
      </c>
      <c r="C3" s="87"/>
      <c r="D3" s="88" t="s">
        <v>36</v>
      </c>
      <c r="E3" s="88"/>
      <c r="F3" s="11">
        <f>SUM(F6:F36)</f>
        <v>0</v>
      </c>
      <c r="G3" s="9" t="s">
        <v>3</v>
      </c>
      <c r="H3" s="67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64"/>
      <c r="C6" s="56"/>
      <c r="D6" s="64" t="s">
        <v>50</v>
      </c>
      <c r="E6" s="34"/>
      <c r="F6" s="58"/>
      <c r="G6" s="43"/>
      <c r="H6" s="42"/>
    </row>
    <row r="7" spans="1:8" ht="39.950000000000003" customHeight="1" x14ac:dyDescent="0.3">
      <c r="A7" s="35"/>
      <c r="B7" s="36"/>
      <c r="C7" s="37"/>
      <c r="D7" s="37"/>
      <c r="E7" s="35"/>
      <c r="F7" s="38"/>
      <c r="G7" s="19"/>
      <c r="H7" s="37"/>
    </row>
    <row r="8" spans="1:8" ht="39.950000000000003" customHeight="1" x14ac:dyDescent="0.3">
      <c r="A8" s="35"/>
      <c r="B8" s="36"/>
      <c r="C8" s="37"/>
      <c r="D8" s="37"/>
      <c r="E8" s="35"/>
      <c r="F8" s="38"/>
      <c r="G8" s="19"/>
      <c r="H8" s="37"/>
    </row>
    <row r="9" spans="1:8" ht="39.950000000000003" customHeight="1" x14ac:dyDescent="0.3">
      <c r="A9" s="35"/>
      <c r="B9" s="36"/>
      <c r="C9" s="37"/>
      <c r="D9" s="37"/>
      <c r="E9" s="35"/>
      <c r="F9" s="38"/>
      <c r="G9" s="19"/>
      <c r="H9" s="37"/>
    </row>
    <row r="10" spans="1:8" ht="39.950000000000003" customHeight="1" x14ac:dyDescent="0.3">
      <c r="A10" s="35"/>
      <c r="B10" s="36"/>
      <c r="C10" s="37"/>
      <c r="D10" s="37"/>
      <c r="E10" s="35"/>
      <c r="F10" s="38"/>
      <c r="G10" s="19"/>
      <c r="H10" s="37"/>
    </row>
    <row r="11" spans="1:8" ht="39.950000000000003" customHeight="1" x14ac:dyDescent="0.3">
      <c r="A11" s="35"/>
      <c r="B11" s="36"/>
      <c r="C11" s="37"/>
      <c r="D11" s="37"/>
      <c r="E11" s="35"/>
      <c r="F11" s="38"/>
      <c r="G11" s="19"/>
      <c r="H11" s="37"/>
    </row>
    <row r="12" spans="1:8" ht="39.950000000000003" customHeight="1" x14ac:dyDescent="0.3">
      <c r="A12" s="35"/>
      <c r="B12" s="36"/>
      <c r="C12" s="37"/>
      <c r="D12" s="37"/>
      <c r="E12" s="35"/>
      <c r="F12" s="38"/>
      <c r="G12" s="19"/>
      <c r="H12" s="37"/>
    </row>
    <row r="13" spans="1:8" ht="39.950000000000003" customHeight="1" x14ac:dyDescent="0.3">
      <c r="A13" s="35"/>
      <c r="B13" s="36"/>
      <c r="C13" s="37"/>
      <c r="D13" s="37"/>
      <c r="E13" s="35"/>
      <c r="F13" s="38"/>
      <c r="G13" s="19"/>
      <c r="H13" s="37"/>
    </row>
    <row r="14" spans="1:8" ht="39.950000000000003" customHeight="1" x14ac:dyDescent="0.3">
      <c r="A14" s="35"/>
      <c r="B14" s="36"/>
      <c r="C14" s="37"/>
      <c r="D14" s="37"/>
      <c r="E14" s="35"/>
      <c r="F14" s="38"/>
      <c r="G14" s="19"/>
      <c r="H14" s="37"/>
    </row>
  </sheetData>
  <mergeCells count="3">
    <mergeCell ref="A1:H1"/>
    <mergeCell ref="B3:C3"/>
    <mergeCell ref="D3:E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6"/>
  <sheetViews>
    <sheetView zoomScaleNormal="100" workbookViewId="0">
      <selection activeCell="D12" sqref="D12"/>
    </sheetView>
  </sheetViews>
  <sheetFormatPr defaultRowHeight="39.950000000000003" customHeight="1" x14ac:dyDescent="0.3"/>
  <cols>
    <col min="1" max="1" width="5.5" style="14" bestFit="1" customWidth="1"/>
    <col min="2" max="2" width="20.625" style="33" customWidth="1"/>
    <col min="3" max="3" width="35.625" style="33" customWidth="1"/>
    <col min="4" max="4" width="60.625" style="14" customWidth="1"/>
    <col min="5" max="5" width="12.625" style="33" bestFit="1" customWidth="1"/>
    <col min="6" max="6" width="17.625" style="7" customWidth="1"/>
    <col min="7" max="7" width="12.125" style="14" bestFit="1" customWidth="1"/>
    <col min="8" max="8" width="10.625" style="33" customWidth="1"/>
    <col min="9" max="16384" width="9" style="33"/>
  </cols>
  <sheetData>
    <row r="1" spans="1:8" ht="39.950000000000003" customHeight="1" x14ac:dyDescent="0.3">
      <c r="A1" s="86" t="s">
        <v>5</v>
      </c>
      <c r="B1" s="86"/>
      <c r="C1" s="86"/>
      <c r="D1" s="86"/>
      <c r="E1" s="86"/>
      <c r="F1" s="86"/>
      <c r="G1" s="86"/>
      <c r="H1" s="86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67"/>
      <c r="B3" s="87" t="s">
        <v>17</v>
      </c>
      <c r="C3" s="87"/>
      <c r="D3" s="88" t="s">
        <v>36</v>
      </c>
      <c r="E3" s="88"/>
      <c r="F3" s="11">
        <f>SUM(F6:F36)</f>
        <v>0</v>
      </c>
      <c r="G3" s="9" t="s">
        <v>3</v>
      </c>
      <c r="H3" s="67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34">
        <v>1</v>
      </c>
      <c r="B6" s="59"/>
      <c r="C6" s="60"/>
      <c r="D6" s="57" t="s">
        <v>50</v>
      </c>
      <c r="E6" s="41"/>
      <c r="F6" s="58"/>
      <c r="G6" s="43"/>
      <c r="H6" s="42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의장</vt:lpstr>
      <vt:lpstr>제1부의장</vt:lpstr>
      <vt:lpstr>제2부의장</vt:lpstr>
      <vt:lpstr>의회운영</vt:lpstr>
      <vt:lpstr>행정복지</vt:lpstr>
      <vt:lpstr>산업건설</vt:lpstr>
      <vt:lpstr>교육안전</vt:lpstr>
      <vt:lpstr>예산결산</vt:lpstr>
      <vt:lpstr>국민의힘</vt:lpstr>
      <vt:lpstr>더불어민주당</vt:lpstr>
      <vt:lpstr>교육안전!Print_Titles</vt:lpstr>
      <vt:lpstr>국민의힘!Print_Titles</vt:lpstr>
      <vt:lpstr>더불어민주당!Print_Titles</vt:lpstr>
      <vt:lpstr>산업건설!Print_Titles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2026-05-11T05:49:09Z</cp:lastPrinted>
  <dcterms:created xsi:type="dcterms:W3CDTF">2025-04-19T14:53:16Z</dcterms:created>
  <dcterms:modified xsi:type="dcterms:W3CDTF">2026-06-05T01:01:28Z</dcterms:modified>
</cp:coreProperties>
</file>