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D:\★업무\5. 업추비\51. 공개\513. 의회운영업추비\2026년도 업무추진비 공개\"/>
    </mc:Choice>
  </mc:AlternateContent>
  <xr:revisionPtr revIDLastSave="0" documentId="13_ncr:1_{870CB989-8534-4DBF-89FC-58C964035AD0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의장" sheetId="1" r:id="rId1"/>
    <sheet name="제1부의장" sheetId="3" r:id="rId2"/>
    <sheet name="제2부의장" sheetId="4" r:id="rId3"/>
    <sheet name="의회운영" sheetId="15" r:id="rId4"/>
    <sheet name="행정복지" sheetId="22" r:id="rId5"/>
    <sheet name="경제문화" sheetId="26" r:id="rId6"/>
    <sheet name="도시환경" sheetId="21" r:id="rId7"/>
    <sheet name="교육안전" sheetId="18" r:id="rId8"/>
    <sheet name="예산결산" sheetId="20" r:id="rId9"/>
    <sheet name="더불어민주당" sheetId="17" r:id="rId10"/>
    <sheet name="국민의힘" sheetId="23" r:id="rId11"/>
  </sheets>
  <definedNames>
    <definedName name="_xlnm.Print_Titles" localSheetId="7">교육안전!$1:$5</definedName>
    <definedName name="_xlnm.Print_Titles" localSheetId="10">국민의힘!$1:$5</definedName>
    <definedName name="_xlnm.Print_Titles" localSheetId="9">더불어민주당!$1:$5</definedName>
    <definedName name="_xlnm.Print_Titles" localSheetId="6">도시환경!$1:$5</definedName>
    <definedName name="_xlnm.Print_Titles" localSheetId="8">예산결산!$1:$5</definedName>
    <definedName name="_xlnm.Print_Titles" localSheetId="0">의장!$1:$5</definedName>
    <definedName name="_xlnm.Print_Titles" localSheetId="3">의회운영!$1:$5</definedName>
    <definedName name="_xlnm.Print_Titles" localSheetId="1">제1부의장!$1:$5</definedName>
    <definedName name="_xlnm.Print_Titles" localSheetId="2">제2부의장!$1:$5</definedName>
    <definedName name="_xlnm.Print_Titles" localSheetId="4">행정복지!$1:$5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8" l="1"/>
  <c r="G3" i="22" l="1"/>
  <c r="G3" i="23" l="1"/>
  <c r="G3" i="17"/>
  <c r="G3" i="20"/>
  <c r="G3" i="15"/>
  <c r="G3" i="4" l="1"/>
  <c r="G3" i="3" l="1"/>
  <c r="G3" i="1" l="1"/>
</calcChain>
</file>

<file path=xl/sharedStrings.xml><?xml version="1.0" encoding="utf-8"?>
<sst xmlns="http://schemas.openxmlformats.org/spreadsheetml/2006/main" count="809" uniqueCount="350">
  <si>
    <t>결제방법</t>
    <phoneticPr fontId="2" type="noConversion"/>
  </si>
  <si>
    <t>신용카드</t>
    <phoneticPr fontId="2" type="noConversion"/>
  </si>
  <si>
    <t>연번</t>
    <phoneticPr fontId="2" type="noConversion"/>
  </si>
  <si>
    <t>원</t>
    <phoneticPr fontId="2" type="noConversion"/>
  </si>
  <si>
    <t>사용자 : 의장</t>
    <phoneticPr fontId="2" type="noConversion"/>
  </si>
  <si>
    <t>세종특별자치시의회 업무추진비 집행내역 공개</t>
    <phoneticPr fontId="2" type="noConversion"/>
  </si>
  <si>
    <t>인원(명)</t>
    <phoneticPr fontId="2" type="noConversion"/>
  </si>
  <si>
    <t>비목</t>
    <phoneticPr fontId="2" type="noConversion"/>
  </si>
  <si>
    <t>의회운영</t>
    <phoneticPr fontId="2" type="noConversion"/>
  </si>
  <si>
    <t>금액(원)</t>
    <phoneticPr fontId="2" type="noConversion"/>
  </si>
  <si>
    <t>일시</t>
    <phoneticPr fontId="2" type="noConversion"/>
  </si>
  <si>
    <t>집행목적(대상)</t>
    <phoneticPr fontId="2" type="noConversion"/>
  </si>
  <si>
    <t>사용자 : 제1부의장</t>
    <phoneticPr fontId="2" type="noConversion"/>
  </si>
  <si>
    <t>사용자 : 제2부의장</t>
    <phoneticPr fontId="2" type="noConversion"/>
  </si>
  <si>
    <t>사용자 : 의회운영위원장</t>
    <phoneticPr fontId="2" type="noConversion"/>
  </si>
  <si>
    <t>사용자 : 행정복지위원장</t>
    <phoneticPr fontId="2" type="noConversion"/>
  </si>
  <si>
    <t>사용자 : 교섭단체(더불어민주당) 대표</t>
    <phoneticPr fontId="2" type="noConversion"/>
  </si>
  <si>
    <t>사용자 : 교섭단체(국민의힘) 대표</t>
    <phoneticPr fontId="2" type="noConversion"/>
  </si>
  <si>
    <t>사용자 : 예산결산특별위원장</t>
    <phoneticPr fontId="2" type="noConversion"/>
  </si>
  <si>
    <t>사용자 : 교육안전위원장</t>
    <phoneticPr fontId="2" type="noConversion"/>
  </si>
  <si>
    <t>의회운영</t>
  </si>
  <si>
    <t>신용카드</t>
  </si>
  <si>
    <t>현금</t>
    <phoneticPr fontId="2" type="noConversion"/>
  </si>
  <si>
    <t>(의장) 의회사무처 소속 직원 격려 간식 제공</t>
  </si>
  <si>
    <t>(의장) 내방객 접대용 음료 및 다과 구입</t>
  </si>
  <si>
    <t>(의장) 비서실 직원 격려 급식 제공</t>
  </si>
  <si>
    <t>(의장) 의정담당관 소속 직원 격려 간식 제공</t>
  </si>
  <si>
    <t xml:space="preserve"> </t>
    <phoneticPr fontId="2" type="noConversion"/>
  </si>
  <si>
    <t>(제1부의장) 의회사무처 소속 직원 격려 급식 제공</t>
  </si>
  <si>
    <t>(제2부의장) 의회사무처 소속 직원 격려 급식 제공</t>
  </si>
  <si>
    <t>(제2부의장) 의회사무처 소속 직원 격려 간식 제공</t>
  </si>
  <si>
    <t>-</t>
    <phoneticPr fontId="2" type="noConversion"/>
  </si>
  <si>
    <t>(운영-업추) 언론인 간담회 추진에 따른 중식 제공(교섭(민주))</t>
  </si>
  <si>
    <t>(운영-업추) 언론인 간담회 추진에 따른 석식 제공(교섭(민주))</t>
  </si>
  <si>
    <t>(운영-업추) 언론인 간담회 추진에 따른 석식 제공(교섭(국힘))</t>
  </si>
  <si>
    <t xml:space="preserve">2026년 7월 집행액 합계 : </t>
    <phoneticPr fontId="2" type="noConversion"/>
  </si>
  <si>
    <t>2026-07-02 19:42:16</t>
  </si>
  <si>
    <t>2026-07-03 15:34:40</t>
  </si>
  <si>
    <t>2026-07-03 19:16:52</t>
  </si>
  <si>
    <t>2026-07-04 12:28:58</t>
  </si>
  <si>
    <t>2026-07-04 12:48:12</t>
  </si>
  <si>
    <t>2026-07-04 17:37:13</t>
  </si>
  <si>
    <t>2026-07-06 12:07:27</t>
  </si>
  <si>
    <t>2026-07-06 18:09:12</t>
  </si>
  <si>
    <t>2026-07-07 12:14:55</t>
  </si>
  <si>
    <t>2026-07-07 12:23:18</t>
  </si>
  <si>
    <t>2026-07-11 09:46:21</t>
  </si>
  <si>
    <t>2026-07-11 15:31:34</t>
  </si>
  <si>
    <t>2026-07-11 18:37:39</t>
  </si>
  <si>
    <t>2026-07-13 16:23:01</t>
  </si>
  <si>
    <t>2026-07-14 12:19:03</t>
  </si>
  <si>
    <t>2026-07-14 12:27:47</t>
  </si>
  <si>
    <t>2026-07-16 12:08:55</t>
  </si>
  <si>
    <t>2026-07-18 11:02:44</t>
  </si>
  <si>
    <t>2026-07-18 12:46:32</t>
  </si>
  <si>
    <t>2026-07-22 16:37:01</t>
  </si>
  <si>
    <t>2026-07-23 12:25:17</t>
  </si>
  <si>
    <t>2026-07-27 12:31:40</t>
  </si>
  <si>
    <t>2026-07-27 15:34:13</t>
  </si>
  <si>
    <t>2026-07-27 18:45:34</t>
  </si>
  <si>
    <t>2026-07-29 12:38:04</t>
  </si>
  <si>
    <t>정안골</t>
  </si>
  <si>
    <t>상수리 화덕피자 한솔점</t>
  </si>
  <si>
    <t>닭장수후라이드 한솔점</t>
  </si>
  <si>
    <t>이웃</t>
  </si>
  <si>
    <t>메가엠지씨커피 세종도담점</t>
  </si>
  <si>
    <t>몽마르뜨</t>
  </si>
  <si>
    <t>지글 세종시청점</t>
  </si>
  <si>
    <t>곁에 한그루</t>
  </si>
  <si>
    <t>주식회사 육산</t>
  </si>
  <si>
    <t>피크닉백</t>
  </si>
  <si>
    <t>보타닉아쿠아카페</t>
  </si>
  <si>
    <t>명품 순두부</t>
  </si>
  <si>
    <t>백씨네가게</t>
  </si>
  <si>
    <t>해밀</t>
  </si>
  <si>
    <t>와!마트</t>
  </si>
  <si>
    <t>세종중국집 진성문</t>
  </si>
  <si>
    <t>뚜레쥬르 세종첫마을점</t>
  </si>
  <si>
    <t>박*라</t>
    <phoneticPr fontId="13" type="noConversion"/>
  </si>
  <si>
    <t>명장복집</t>
  </si>
  <si>
    <t>읍천리382세종점</t>
  </si>
  <si>
    <t>파리바게뜨 조치원 신흥점</t>
  </si>
  <si>
    <t>로쏘(주)</t>
  </si>
  <si>
    <t>저림숙성그릴 시청점</t>
  </si>
  <si>
    <t>밥상차려주는집</t>
  </si>
  <si>
    <t>크리스피크림 도넛 &amp; 커피 세종청사점</t>
  </si>
  <si>
    <t>상상낙지</t>
  </si>
  <si>
    <t>두툼 보람점</t>
  </si>
  <si>
    <t>장군면 당암길 64</t>
  </si>
  <si>
    <t>누리로 54</t>
  </si>
  <si>
    <t>누리로 27</t>
  </si>
  <si>
    <t>보듬4로 9</t>
  </si>
  <si>
    <t>조치원읍 조치원로 31</t>
  </si>
  <si>
    <t>한누리대로 2144</t>
  </si>
  <si>
    <t>새롬중앙로 62-15</t>
  </si>
  <si>
    <t>시청대로 209</t>
  </si>
  <si>
    <t>시청대로 167</t>
  </si>
  <si>
    <t>시청대로 127</t>
  </si>
  <si>
    <t>조치원읍 허만석로 67</t>
  </si>
  <si>
    <t>금남면 용포로 52</t>
  </si>
  <si>
    <t>나리1로 15</t>
  </si>
  <si>
    <t>한누리대로 291</t>
  </si>
  <si>
    <t>노을3로 84</t>
  </si>
  <si>
    <t>조치원읍 장안로 73</t>
  </si>
  <si>
    <t>아름서1길 13-4</t>
  </si>
  <si>
    <t>조치원읍 대첩로 75</t>
  </si>
  <si>
    <t>대전 중구 은행동 145</t>
  </si>
  <si>
    <t>한누리대로 2150</t>
  </si>
  <si>
    <t>가름로 232</t>
  </si>
  <si>
    <t>한누리대로 486</t>
  </si>
  <si>
    <t>나성로 133-15</t>
  </si>
  <si>
    <t>남세종로 450</t>
  </si>
  <si>
    <t>(의장) 의회사무처 직원 격려 급식 제공</t>
  </si>
  <si>
    <t>(의장) 주말 행사 일정에 따른 수행 및 홍보팀 직원 격려 급식 제공</t>
  </si>
  <si>
    <t>(의장) 의회사무처 직원(청사관리 및 청사미화 직원) 격려 급식 제공</t>
  </si>
  <si>
    <t>(의장) 제5회 세종시의회 의장단 시청 기자실 방문에 따른 간식 제공</t>
  </si>
  <si>
    <t>(의장) 비서실  및 인사팀 직원 격려 급식 제공</t>
  </si>
  <si>
    <t>(의장) 비서실 직원 격려 간식 제공</t>
  </si>
  <si>
    <t>(의장) 주말 행사 일정에 따른 수행 직원 격려 급식 제공</t>
  </si>
  <si>
    <t>(의장) 주말 행사 일정에 따른 수행 및 홍보팀 직원 격려 간식 제공</t>
  </si>
  <si>
    <t xml:space="preserve">(의장) 경조사비(축의) 지출 </t>
  </si>
  <si>
    <t>(의장) 업무추진 관련 논의를 위한 유관기관과의 오찬 간담회</t>
  </si>
  <si>
    <t>(의장) 업무추진 관련 논의를 위한 타시도의회와의 간담회 급식 제공</t>
  </si>
  <si>
    <t>(의장) 의장단·세종시 출입기자단 오찬 간담회 비용 지출</t>
  </si>
  <si>
    <t>(의장) 세종시 프레스협회 오찬 간담회 비용 지출</t>
  </si>
  <si>
    <t>주소</t>
    <phoneticPr fontId="2" type="noConversion"/>
  </si>
  <si>
    <t>장소</t>
    <phoneticPr fontId="2" type="noConversion"/>
  </si>
  <si>
    <t>물품</t>
    <phoneticPr fontId="2" type="noConversion"/>
  </si>
  <si>
    <t>2026-07-01 20:03:19</t>
  </si>
  <si>
    <t>2026-07-03 12:54:45</t>
  </si>
  <si>
    <t>2026-07-03 12:57:01</t>
  </si>
  <si>
    <t>2026-07-06 12:14:16</t>
  </si>
  <si>
    <t>2026-07-07 21:07:06</t>
  </si>
  <si>
    <t>2026-07-10 13:14:46</t>
  </si>
  <si>
    <t>2026-07-10 13:20:46</t>
  </si>
  <si>
    <t>2026-07-13 12:26:34</t>
  </si>
  <si>
    <t>2026-07-13 12:30:17</t>
  </si>
  <si>
    <t>2026-07-14 12:48:20</t>
  </si>
  <si>
    <t>2026-07-14 20:50:19</t>
  </si>
  <si>
    <t>2026-07-15 12:39:45</t>
  </si>
  <si>
    <t>2026-07-16 19:54:49</t>
  </si>
  <si>
    <t>2026-07-22 20:32:09</t>
  </si>
  <si>
    <t>2026-07-23 13:21:32</t>
  </si>
  <si>
    <t>2026-07-27 18:26:40</t>
  </si>
  <si>
    <t>본가 왕뼈감자탕 (시청점)</t>
  </si>
  <si>
    <t>함흥면옥</t>
  </si>
  <si>
    <t>커피공주</t>
  </si>
  <si>
    <t>환이네갈비살</t>
  </si>
  <si>
    <t>뉴올드(New Old) 커피컴퍼니</t>
  </si>
  <si>
    <t>사월에 보리밥과 쭈꾸미 세종시청점</t>
  </si>
  <si>
    <t>행보</t>
  </si>
  <si>
    <t>주식회사 빈스텔라 (BEANSTELLA)</t>
  </si>
  <si>
    <t>계화동세종점</t>
  </si>
  <si>
    <t>낙지촌</t>
  </si>
  <si>
    <t>세종장어대가</t>
  </si>
  <si>
    <t>미미삼겹살</t>
  </si>
  <si>
    <t>세종청사 용포맛집</t>
  </si>
  <si>
    <t>(유)성산옥 세종예술의전당점</t>
  </si>
  <si>
    <t>호려울로 29</t>
  </si>
  <si>
    <t>남세종로 462</t>
  </si>
  <si>
    <t>연동면 태산로 155</t>
  </si>
  <si>
    <t>호려울로 9</t>
  </si>
  <si>
    <t>나성남로 7-16</t>
  </si>
  <si>
    <t>남세종로 454</t>
  </si>
  <si>
    <t>시청대로 213</t>
  </si>
  <si>
    <t>나성동로 6</t>
  </si>
  <si>
    <t>(제1부의장) 의회사무처 소속 직원 격려 간식 제공</t>
  </si>
  <si>
    <t xml:space="preserve">(제1부의장) 내방객 접대용 음료 및 다과류 구입 </t>
  </si>
  <si>
    <t>(제1부의장) 의정활동 홍보 언론관계자 간담회 간식 제공</t>
  </si>
  <si>
    <t>2026-07-03 13:24:12</t>
  </si>
  <si>
    <t>2026-07-03 13:08:33</t>
  </si>
  <si>
    <t>2026-07-07 12:15:12</t>
  </si>
  <si>
    <t>2026-07-07 19:34:35</t>
  </si>
  <si>
    <t>2026-07-08 19:19:50</t>
  </si>
  <si>
    <t>2026-07-10 19:35:38</t>
  </si>
  <si>
    <t>2026-07-16 15:49:23</t>
  </si>
  <si>
    <t>2026-07-16 19:05:11</t>
  </si>
  <si>
    <t>2026-07-23 12:50:55</t>
  </si>
  <si>
    <t>바닐라가든</t>
  </si>
  <si>
    <t>무지개카페</t>
  </si>
  <si>
    <t>행복무지개</t>
  </si>
  <si>
    <t>춘희네짜글이</t>
  </si>
  <si>
    <t>노모어피자 세종보람점</t>
  </si>
  <si>
    <t>마라도</t>
  </si>
  <si>
    <t>장어나라</t>
  </si>
  <si>
    <t>조치원읍 죽림로 25</t>
  </si>
  <si>
    <t>조치원읍 죽림로 27</t>
  </si>
  <si>
    <t>조치원읍 신안리207-11</t>
  </si>
  <si>
    <t>호려울로 45</t>
  </si>
  <si>
    <t>전의면 읍내리 269-9</t>
  </si>
  <si>
    <t>연서면 도신고복로 1033</t>
  </si>
  <si>
    <t>꽃에반하다</t>
  </si>
  <si>
    <t>(의장) 충청광역연합의회 개원에 따른 축하 화분 구입</t>
  </si>
  <si>
    <t>2026-07-16 16:16:47</t>
  </si>
  <si>
    <t>리브위드</t>
  </si>
  <si>
    <t>(의장) 유관기관장 취임에 따른 화분 구입(의장)</t>
  </si>
  <si>
    <t>(의장) 의회 간부 공무원 격려 급식 제공</t>
  </si>
  <si>
    <t xml:space="preserve">(의장) 세종시의회 역대 의장 초청 간담회 개최에 따른 급식비 지출 </t>
  </si>
  <si>
    <t>느린마을양조장 세종시청점</t>
  </si>
  <si>
    <t>궁궐</t>
  </si>
  <si>
    <t xml:space="preserve"> 호려울로 19</t>
  </si>
  <si>
    <t>(제2부의장) 업무추진 관련 논의를 위한 집행부와의 오찬 간담회</t>
  </si>
  <si>
    <t>명장복집</t>
    <phoneticPr fontId="2" type="noConversion"/>
  </si>
  <si>
    <t>체인스커피</t>
    <phoneticPr fontId="2" type="noConversion"/>
  </si>
  <si>
    <t>무지개카페</t>
    <phoneticPr fontId="2" type="noConversion"/>
  </si>
  <si>
    <t>한누리대로 2129</t>
    <phoneticPr fontId="2" type="noConversion"/>
  </si>
  <si>
    <t>도움8로 91</t>
    <phoneticPr fontId="2" type="noConversion"/>
  </si>
  <si>
    <t>물품</t>
    <phoneticPr fontId="2" type="noConversion"/>
  </si>
  <si>
    <t>바이핸</t>
    <phoneticPr fontId="2" type="noConversion"/>
  </si>
  <si>
    <t>옥된장 세종어진점</t>
    <phoneticPr fontId="2" type="noConversion"/>
  </si>
  <si>
    <t>절재로 172</t>
    <phoneticPr fontId="2" type="noConversion"/>
  </si>
  <si>
    <t>한누리대로 499</t>
    <phoneticPr fontId="2" type="noConversion"/>
  </si>
  <si>
    <t>행복무지개</t>
    <phoneticPr fontId="2" type="noConversion"/>
  </si>
  <si>
    <t>밥상차려주는 집</t>
    <phoneticPr fontId="2" type="noConversion"/>
  </si>
  <si>
    <t>(운영-업추) 의회사무처 소속 직원 격려 중식 제공(운영위원장)</t>
  </si>
  <si>
    <t>(운영-업추) 의원간 간담회 개최에 따른 중식 제공(운영위원장)</t>
  </si>
  <si>
    <t>우아한형제들</t>
  </si>
  <si>
    <t>(운영-업추) 현업부서 근무자 격려 간식 제공(운영위원장)</t>
  </si>
  <si>
    <t>(운영-업추) 의회운영위원회 소관 현안사항 협의를 위한 간담회 개최에 따른 석식 제공(운영위원장)</t>
  </si>
  <si>
    <t>2026-07-15 11:12, 14:42</t>
    <phoneticPr fontId="2" type="noConversion"/>
  </si>
  <si>
    <t>(운영-업추) 의회운영위원회 업무추진을 위한 내방객 제공용 다과 및 음료 구입(운영위원장)</t>
  </si>
  <si>
    <t>(운영-업추) 의회운영 업무추진 유관기관 간식 제공(운영위원장)</t>
  </si>
  <si>
    <t>2026-07-20  12:48, 12:56</t>
    <phoneticPr fontId="2" type="noConversion"/>
  </si>
  <si>
    <t>(운영-업추) 의회사무처 소속 직원 격려 석식 제공(운영위원장)</t>
  </si>
  <si>
    <t>(운영-업추) 업무추진 유관기관 중식 제공(운영위원장)</t>
  </si>
  <si>
    <t>조치원농업협동조합</t>
  </si>
  <si>
    <t>(운영-업추) 의회운영 유관기관 협조를 위한 지역특산품 지급(운영위원장)</t>
  </si>
  <si>
    <t>(예결-업추) 의회사무처 소속 직원 격려 석식 제공(예결위원장)</t>
  </si>
  <si>
    <t>(예결-업추) 의원간 간담회 개최에 따른 석식 제공(예결위원장)</t>
  </si>
  <si>
    <t>(예결-업추) 예산결산특별위원회 간담회 개최에 따른 석식 제공(예결위원장)</t>
  </si>
  <si>
    <t>(예결-업추) 업무추진 유관기관 중식 제공(예결위원장)</t>
  </si>
  <si>
    <t>2026-07-22 12:11, 12:16</t>
    <phoneticPr fontId="2" type="noConversion"/>
  </si>
  <si>
    <t>2026-07-27 12:18, 12:21</t>
    <phoneticPr fontId="2" type="noConversion"/>
  </si>
  <si>
    <t>(운영-업추) 교섭단체 활동 관련 간담회 개최에 따른 중식 제공(교섭(민주))</t>
    <phoneticPr fontId="2" type="noConversion"/>
  </si>
  <si>
    <t>2026-07-06 11:49:56</t>
  </si>
  <si>
    <t>내토 왕코다리</t>
  </si>
  <si>
    <t>세종 한누리대로 2143 금강시티타워 2층 207, 208호</t>
  </si>
  <si>
    <t>(행복-업추)의회사무처 상근 직원 격려 급식 제공</t>
  </si>
  <si>
    <t>2026-07-06 12:25:32</t>
  </si>
  <si>
    <t>텐퍼센트커피 세종시청점</t>
  </si>
  <si>
    <t>세종 한누리대로 2144 스마트허브2 107,108호</t>
  </si>
  <si>
    <t>2026-07-14 11:20:53</t>
  </si>
  <si>
    <t>세종특별자치시 한누리대로 291 1층 와마트</t>
  </si>
  <si>
    <t>(행복-업추)행정복지위원회, 전문위원실 내방객 제공 다과 구입</t>
  </si>
  <si>
    <t>2026-07-14 12:32:45</t>
  </si>
  <si>
    <t>세종 한누리대로 2144 스마트허브ll 206호</t>
  </si>
  <si>
    <t>(행복-업추)행정복지위원회 소관 현안사항 협의를 위한 의원 간 오찬 간담회 급식 제공</t>
  </si>
  <si>
    <t>2026-07-14 12:38:09</t>
  </si>
  <si>
    <t>세티스커피</t>
  </si>
  <si>
    <t>세종 한누리대로 2150 1차 118호</t>
  </si>
  <si>
    <t>2026-07-29 20:51:24</t>
  </si>
  <si>
    <t>명품세종회관</t>
  </si>
  <si>
    <t>세종 나성로 96 3층 322호</t>
  </si>
  <si>
    <t>(행복-업추)업무협의에 따른 관내 유관기관 급식 제공</t>
  </si>
  <si>
    <t>주소</t>
    <phoneticPr fontId="2" type="noConversion"/>
  </si>
  <si>
    <t>미옥</t>
    <phoneticPr fontId="2" type="noConversion"/>
  </si>
  <si>
    <t>세종 한우 곰탕</t>
    <phoneticPr fontId="2" type="noConversion"/>
  </si>
  <si>
    <t>마구로 정</t>
    <phoneticPr fontId="2" type="noConversion"/>
  </si>
  <si>
    <t>와!마트, 세종강낭농협 하나로마트 보람점</t>
    <phoneticPr fontId="2" type="noConversion"/>
  </si>
  <si>
    <t>엠케이엔제이</t>
    <phoneticPr fontId="2" type="noConversion"/>
  </si>
  <si>
    <t>돼지만 세종점, 텐퍼센트커피 세종시청점</t>
    <phoneticPr fontId="2" type="noConversion"/>
  </si>
  <si>
    <t>주식회사 식사</t>
    <phoneticPr fontId="2" type="noConversion"/>
  </si>
  <si>
    <t>오색식당</t>
    <phoneticPr fontId="2" type="noConversion"/>
  </si>
  <si>
    <t>저림숙성그릴 시청점</t>
    <phoneticPr fontId="2" type="noConversion"/>
  </si>
  <si>
    <t>지글 세종시청점</t>
    <phoneticPr fontId="2" type="noConversion"/>
  </si>
  <si>
    <t>보람동 721</t>
    <phoneticPr fontId="2" type="noConversion"/>
  </si>
  <si>
    <t>보람동 755</t>
    <phoneticPr fontId="2" type="noConversion"/>
  </si>
  <si>
    <t>도담동 668</t>
    <phoneticPr fontId="2" type="noConversion"/>
  </si>
  <si>
    <t>나성동 737, 보람동 753</t>
    <phoneticPr fontId="2" type="noConversion"/>
  </si>
  <si>
    <t>나성동 809</t>
    <phoneticPr fontId="2" type="noConversion"/>
  </si>
  <si>
    <t>보람동 738, 721</t>
    <phoneticPr fontId="2" type="noConversion"/>
  </si>
  <si>
    <t>보람동 707</t>
    <phoneticPr fontId="2" type="noConversion"/>
  </si>
  <si>
    <t>금남면 용포리 191-44</t>
    <phoneticPr fontId="2" type="noConversion"/>
  </si>
  <si>
    <t>보람동 722</t>
    <phoneticPr fontId="2" type="noConversion"/>
  </si>
  <si>
    <t>물품</t>
  </si>
  <si>
    <t>순한양꼬치 보람점</t>
    <phoneticPr fontId="2" type="noConversion"/>
  </si>
  <si>
    <t>풍원</t>
  </si>
  <si>
    <t>풍원</t>
    <phoneticPr fontId="2" type="noConversion"/>
  </si>
  <si>
    <t>사키, 타샤의 정원</t>
    <phoneticPr fontId="2" type="noConversion"/>
  </si>
  <si>
    <t>풍원, 바닐라가든</t>
    <phoneticPr fontId="2" type="noConversion"/>
  </si>
  <si>
    <t>궁궐</t>
    <phoneticPr fontId="2" type="noConversion"/>
  </si>
  <si>
    <t>보람동 749, 761</t>
    <phoneticPr fontId="2" type="noConversion"/>
  </si>
  <si>
    <t>보람동 721, 722</t>
    <phoneticPr fontId="2" type="noConversion"/>
  </si>
  <si>
    <t>보람동 710</t>
    <phoneticPr fontId="2" type="noConversion"/>
  </si>
  <si>
    <t>가장맛있는족발 (보람점)</t>
    <phoneticPr fontId="2" type="noConversion"/>
  </si>
  <si>
    <t>유쾌한상</t>
    <phoneticPr fontId="2" type="noConversion"/>
  </si>
  <si>
    <t>보람동 741</t>
    <phoneticPr fontId="2" type="noConversion"/>
  </si>
  <si>
    <t>한솔동 940</t>
    <phoneticPr fontId="2" type="noConversion"/>
  </si>
  <si>
    <t>세종강남농협 하나로마트 보람점</t>
  </si>
  <si>
    <t>도시환경위원회 업무추진을 위한 내방객 다과 및 음료 구입</t>
  </si>
  <si>
    <t>파스쿠찌 세종라온점</t>
  </si>
  <si>
    <t>홈마트</t>
  </si>
  <si>
    <t>사키</t>
  </si>
  <si>
    <t>모츠모</t>
  </si>
  <si>
    <t>우리홍콩딤섬</t>
  </si>
  <si>
    <t>연남솥밥</t>
  </si>
  <si>
    <t>희어린</t>
  </si>
  <si>
    <t>대유가재울</t>
  </si>
  <si>
    <t>카페165</t>
  </si>
  <si>
    <t>르비엣</t>
  </si>
  <si>
    <t>이디야 세종시청점</t>
  </si>
  <si>
    <t>2026-07-08
22:18</t>
    <phoneticPr fontId="2" type="noConversion"/>
  </si>
  <si>
    <t>88羊양갈비 훠궈</t>
    <phoneticPr fontId="2" type="noConversion"/>
  </si>
  <si>
    <t>의회사무처 소속 직원 등 격려 석식 제공</t>
    <phoneticPr fontId="2" type="noConversion"/>
  </si>
  <si>
    <t>2026-07-14
20:45</t>
    <phoneticPr fontId="2" type="noConversion"/>
  </si>
  <si>
    <t>모미지 세종나성점</t>
    <phoneticPr fontId="2" type="noConversion"/>
  </si>
  <si>
    <t>교육현장 의견 수렴 및 상호 간 협력을 위한 만찬 간담회 급식 결의</t>
    <phoneticPr fontId="2" type="noConversion"/>
  </si>
  <si>
    <t>2026-07-15
20:02</t>
    <phoneticPr fontId="2" type="noConversion"/>
  </si>
  <si>
    <t>2026-07-24
20:44</t>
    <phoneticPr fontId="2" type="noConversion"/>
  </si>
  <si>
    <t>인삼포크대진식당세종본점</t>
    <phoneticPr fontId="2" type="noConversion"/>
  </si>
  <si>
    <t>소방복지 등 근무여건 개선을 위한 업무협조 만찬 간담회 급식 결의</t>
    <phoneticPr fontId="2" type="noConversion"/>
  </si>
  <si>
    <t>2026-07-30
21:26</t>
    <phoneticPr fontId="2" type="noConversion"/>
  </si>
  <si>
    <t>세종시의회-교육청 재무행정과 간담회를 위한 만찬 급식 결의</t>
    <phoneticPr fontId="2" type="noConversion"/>
  </si>
  <si>
    <t>2026-07-31
12:18</t>
    <phoneticPr fontId="2" type="noConversion"/>
  </si>
  <si>
    <t>우나기칸 세종점</t>
    <phoneticPr fontId="2" type="noConversion"/>
  </si>
  <si>
    <t>교육안전전문위원실 직원 화합을 위한 중식 제공(부서운영)</t>
    <phoneticPr fontId="2" type="noConversion"/>
  </si>
  <si>
    <t>2026-07-31
20:52</t>
    <phoneticPr fontId="2" type="noConversion"/>
  </si>
  <si>
    <t>청미관</t>
    <phoneticPr fontId="2" type="noConversion"/>
  </si>
  <si>
    <t>교육행정 소통 및 협력 강화를 위한 만찬 간담회 급식 결의</t>
    <phoneticPr fontId="2" type="noConversion"/>
  </si>
  <si>
    <t>세종특별자치시의회 업무추진비 집행내역 공개</t>
  </si>
  <si>
    <t>사용자 : 경제문화위원장</t>
  </si>
  <si>
    <t xml:space="preserve">2026년 7월 집행액 합계 : </t>
  </si>
  <si>
    <t>원</t>
  </si>
  <si>
    <t>연번</t>
  </si>
  <si>
    <t>일시</t>
  </si>
  <si>
    <t>장소</t>
  </si>
  <si>
    <t>주소</t>
  </si>
  <si>
    <t>집행목적(대상)</t>
  </si>
  <si>
    <t>인원(명)</t>
  </si>
  <si>
    <t xml:space="preserve"> 금액(원) </t>
  </si>
  <si>
    <t>결제방법</t>
  </si>
  <si>
    <t>비목</t>
  </si>
  <si>
    <t>금남면 발산3길 74</t>
  </si>
  <si>
    <t>(경문-업추)경제문화위원회 홍보를 위한 언론인 간담회 개최에 따른 비용 지급</t>
  </si>
  <si>
    <t>금남면 발산3길 76</t>
  </si>
  <si>
    <t xml:space="preserve"> (경문-업추)경제문화위원회 홍보를 위한 언론인 간담회 개최에 따른 비용 지급</t>
  </si>
  <si>
    <t xml:space="preserve"> (경문-업추)의회사무처 직원 격려 중식 제공</t>
  </si>
  <si>
    <t xml:space="preserve"> (경문-업추)경제문화전문위원실 내방객 다과 구입 </t>
  </si>
  <si>
    <t>사용자 : 도시환경위원장</t>
  </si>
  <si>
    <t>호려울로 65</t>
  </si>
  <si>
    <t>보듬3로 8-12</t>
  </si>
  <si>
    <t xml:space="preserve"> 도시환경위원회 소관 업무협의에 따른 음료 제공
(위원장, 전문위원실2, 도시과, 시설관리사업소, 도로관리사업소)</t>
  </si>
  <si>
    <t>한누리대로 2200</t>
  </si>
  <si>
    <t>호려울로 19</t>
  </si>
  <si>
    <t>도시환경위원회 업무추진을 위한 간담회 개최에 따른 만찬 제공
(도시환경위원회 위원 5명, 전문위원실 6명)</t>
  </si>
  <si>
    <t>도시환경위원회 운영 홍보를 위한 언론관계자 중식 제공
(위원장, 전문위원실 2, 언론관계자 1)</t>
  </si>
  <si>
    <t xml:space="preserve"> 의회사무처 상근직원 격려 급식 제공
(위원장, 의회사무처 3)</t>
  </si>
  <si>
    <t>도시환경위원회 운영 홍보를 위한 언론관계자 석식 제공
(위원장, 언론관계자 1)</t>
  </si>
  <si>
    <t>한누리대로 2165</t>
  </si>
  <si>
    <t xml:space="preserve"> 의회사무처 상근직원 격려 급식 제공
(위원장, 의회사무처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</si>
</sst>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#"/>
    <numFmt numFmtId="178" formatCode="yyyy/mm/dd\ h:mm:ss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b/>
      <sz val="16"/>
      <color theme="0"/>
      <name val="맑은 고딕"/>
      <family val="3"/>
      <charset val="129"/>
      <scheme val="minor"/>
    </font>
    <font>
      <sz val="13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3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color rgb="FF1C1C1C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1" fontId="6" fillId="4" borderId="1" xfId="1" applyFont="1" applyFill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0" fontId="6" fillId="0" borderId="0" xfId="0" applyNumberFormat="1" applyFont="1" applyBorder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6" fillId="4" borderId="1" xfId="1" applyNumberFormat="1" applyFont="1" applyFill="1" applyBorder="1" applyAlignment="1">
      <alignment horizontal="center" vertical="center"/>
    </xf>
    <xf numFmtId="41" fontId="4" fillId="3" borderId="0" xfId="1" applyFont="1" applyFill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NumberFormat="1" applyFont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 shrinkToFit="1"/>
    </xf>
    <xf numFmtId="0" fontId="6" fillId="4" borderId="1" xfId="0" applyNumberFormat="1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7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3" fontId="10" fillId="0" borderId="1" xfId="0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1" applyNumberFormat="1" applyFont="1" applyBorder="1" applyAlignment="1">
      <alignment horizontal="center" vertical="center" wrapText="1"/>
    </xf>
    <xf numFmtId="41" fontId="4" fillId="3" borderId="0" xfId="1" applyFont="1" applyFill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 wrapText="1"/>
    </xf>
    <xf numFmtId="41" fontId="5" fillId="0" borderId="0" xfId="1" applyFont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8" fontId="10" fillId="0" borderId="1" xfId="0" applyNumberFormat="1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14" fontId="12" fillId="0" borderId="1" xfId="0" applyNumberFormat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22" fontId="0" fillId="0" borderId="1" xfId="0" applyNumberFormat="1" applyFill="1" applyBorder="1" applyAlignment="1">
      <alignment horizontal="center" vertical="center"/>
    </xf>
    <xf numFmtId="14" fontId="10" fillId="0" borderId="1" xfId="0" applyNumberFormat="1" applyFont="1" applyFill="1" applyBorder="1" applyAlignment="1">
      <alignment horizontal="center" vertical="center"/>
    </xf>
    <xf numFmtId="41" fontId="0" fillId="0" borderId="1" xfId="1" applyFont="1" applyFill="1" applyBorder="1" applyAlignment="1">
      <alignment horizontal="right" vertical="center"/>
    </xf>
    <xf numFmtId="3" fontId="1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 wrapText="1"/>
    </xf>
    <xf numFmtId="3" fontId="10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22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41" fontId="5" fillId="0" borderId="0" xfId="1" applyFont="1" applyAlignment="1">
      <alignment horizontal="right" vertical="center"/>
    </xf>
    <xf numFmtId="41" fontId="11" fillId="0" borderId="1" xfId="1" applyFont="1" applyFill="1" applyBorder="1" applyAlignment="1">
      <alignment horizontal="right" vertical="center"/>
    </xf>
    <xf numFmtId="41" fontId="5" fillId="0" borderId="0" xfId="1" applyFont="1" applyBorder="1" applyAlignment="1">
      <alignment horizontal="right" vertical="center"/>
    </xf>
    <xf numFmtId="0" fontId="4" fillId="3" borderId="0" xfId="0" applyFont="1" applyFill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15" fillId="3" borderId="0" xfId="0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22" fontId="11" fillId="0" borderId="1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right"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11" fillId="0" borderId="1" xfId="1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1" fontId="5" fillId="0" borderId="0" xfId="1" applyFont="1" applyFill="1" applyAlignment="1">
      <alignment horizontal="center" vertical="center" wrapText="1"/>
    </xf>
    <xf numFmtId="41" fontId="11" fillId="0" borderId="1" xfId="1" applyFont="1" applyFill="1" applyBorder="1" applyAlignment="1">
      <alignment horizontal="center" vertical="center"/>
    </xf>
    <xf numFmtId="41" fontId="11" fillId="0" borderId="1" xfId="1" applyFont="1" applyBorder="1" applyAlignment="1">
      <alignment horizontal="right" vertical="center"/>
    </xf>
    <xf numFmtId="0" fontId="10" fillId="0" borderId="1" xfId="0" applyNumberFormat="1" applyFont="1" applyBorder="1" applyAlignment="1">
      <alignment horizontal="center" vertical="center"/>
    </xf>
    <xf numFmtId="176" fontId="10" fillId="0" borderId="1" xfId="0" applyNumberFormat="1" applyFont="1" applyBorder="1" applyAlignment="1">
      <alignment vertical="center"/>
    </xf>
    <xf numFmtId="41" fontId="11" fillId="0" borderId="1" xfId="1" applyFont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22" fontId="12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/>
    </xf>
    <xf numFmtId="176" fontId="16" fillId="0" borderId="1" xfId="0" applyNumberFormat="1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176" fontId="16" fillId="0" borderId="1" xfId="0" applyNumberFormat="1" applyFont="1" applyFill="1" applyBorder="1" applyAlignment="1">
      <alignment horizontal="right" vertical="center"/>
    </xf>
    <xf numFmtId="22" fontId="5" fillId="0" borderId="1" xfId="0" applyNumberFormat="1" applyFont="1" applyBorder="1" applyAlignment="1">
      <alignment horizontal="center" vertical="center" wrapText="1"/>
    </xf>
    <xf numFmtId="0" fontId="9" fillId="5" borderId="1" xfId="0" applyNumberFormat="1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" fontId="10" fillId="5" borderId="1" xfId="0" applyNumberFormat="1" applyFont="1" applyFill="1" applyBorder="1" applyAlignment="1">
      <alignment horizontal="center" vertical="center"/>
    </xf>
    <xf numFmtId="0" fontId="9" fillId="5" borderId="1" xfId="1" applyNumberFormat="1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5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22" fontId="1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3" fontId="12" fillId="0" borderId="1" xfId="0" applyNumberFormat="1" applyFont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11" fillId="0" borderId="1" xfId="0" applyNumberFormat="1" applyFont="1" applyBorder="1" applyAlignment="1">
      <alignment horizontal="center" vertical="center" wrapText="1"/>
    </xf>
    <xf numFmtId="0" fontId="4" fillId="3" borderId="0" xfId="0" applyFont="1" applyFill="1" applyBorder="1" applyAlignment="1">
      <alignment vertical="center"/>
    </xf>
    <xf numFmtId="0" fontId="4" fillId="3" borderId="0" xfId="0" applyFont="1" applyFill="1" applyBorder="1" applyAlignment="1">
      <alignment horizontal="right" vertical="center"/>
    </xf>
    <xf numFmtId="0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3" xfId="0" applyNumberFormat="1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 xr:uid="{00000000-0005-0000-0000-000001000000}"/>
    <cellStyle name="표준" xfId="0" builtinId="0"/>
    <cellStyle name="표준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7"/>
  <sheetViews>
    <sheetView tabSelected="1" zoomScale="85" zoomScaleNormal="85" workbookViewId="0">
      <selection activeCell="O12" sqref="O12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25.625" style="13" customWidth="1"/>
    <col min="4" max="4" width="19.125" style="54" customWidth="1"/>
    <col min="5" max="5" width="56.375" style="14" customWidth="1"/>
    <col min="6" max="6" width="12.625" style="13" customWidth="1"/>
    <col min="7" max="7" width="17.625" style="7" customWidth="1"/>
    <col min="8" max="8" width="12.125" style="14" customWidth="1"/>
    <col min="9" max="9" width="10.625" style="13" customWidth="1"/>
    <col min="10" max="11" width="9" style="13" customWidth="1"/>
    <col min="12" max="12" width="32.25" style="13" customWidth="1"/>
    <col min="13" max="13" width="10.75" style="31" bestFit="1" customWidth="1"/>
    <col min="14" max="16384" width="9" style="13"/>
  </cols>
  <sheetData>
    <row r="1" spans="1:13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13" ht="19.5" x14ac:dyDescent="0.3">
      <c r="A2" s="2"/>
      <c r="B2" s="2"/>
      <c r="E2" s="1"/>
      <c r="F2" s="2"/>
      <c r="H2" s="8"/>
      <c r="I2" s="3"/>
    </row>
    <row r="3" spans="1:13" ht="39.950000000000003" customHeight="1" x14ac:dyDescent="0.3">
      <c r="A3" s="12"/>
      <c r="B3" s="98" t="s">
        <v>4</v>
      </c>
      <c r="C3" s="98"/>
      <c r="D3" s="55"/>
      <c r="E3" s="99" t="s">
        <v>35</v>
      </c>
      <c r="F3" s="99"/>
      <c r="G3" s="11">
        <f>SUM(G6:G75)</f>
        <v>6372040</v>
      </c>
      <c r="H3" s="9" t="s">
        <v>3</v>
      </c>
      <c r="I3" s="12"/>
    </row>
    <row r="4" spans="1:13" ht="19.5" x14ac:dyDescent="0.3">
      <c r="A4" s="1"/>
      <c r="B4" s="1"/>
      <c r="E4" s="1"/>
      <c r="F4" s="1"/>
      <c r="H4" s="2"/>
      <c r="I4" s="1"/>
    </row>
    <row r="5" spans="1:13" ht="39.950000000000003" customHeight="1" x14ac:dyDescent="0.3">
      <c r="A5" s="4" t="s">
        <v>2</v>
      </c>
      <c r="B5" s="4" t="s">
        <v>10</v>
      </c>
      <c r="C5" s="15" t="s">
        <v>126</v>
      </c>
      <c r="D5" s="15" t="s">
        <v>125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13" s="21" customFormat="1" ht="39.950000000000003" customHeight="1" x14ac:dyDescent="0.3">
      <c r="A6" s="39">
        <v>1</v>
      </c>
      <c r="B6" s="33" t="s">
        <v>36</v>
      </c>
      <c r="C6" s="33" t="s">
        <v>61</v>
      </c>
      <c r="D6" s="56" t="s">
        <v>88</v>
      </c>
      <c r="E6" s="33" t="s">
        <v>112</v>
      </c>
      <c r="F6" s="39">
        <v>12</v>
      </c>
      <c r="G6" s="26">
        <v>374000</v>
      </c>
      <c r="H6" s="28" t="s">
        <v>1</v>
      </c>
      <c r="I6" s="40" t="s">
        <v>8</v>
      </c>
      <c r="L6"/>
      <c r="M6" s="31"/>
    </row>
    <row r="7" spans="1:13" s="21" customFormat="1" ht="39.950000000000003" customHeight="1" x14ac:dyDescent="0.3">
      <c r="A7" s="39">
        <v>2</v>
      </c>
      <c r="B7" s="33" t="s">
        <v>37</v>
      </c>
      <c r="C7" s="33" t="s">
        <v>62</v>
      </c>
      <c r="D7" s="56" t="s">
        <v>89</v>
      </c>
      <c r="E7" s="33" t="s">
        <v>23</v>
      </c>
      <c r="F7" s="97">
        <v>90</v>
      </c>
      <c r="G7" s="26">
        <v>343000</v>
      </c>
      <c r="H7" s="28" t="s">
        <v>1</v>
      </c>
      <c r="I7" s="40" t="s">
        <v>8</v>
      </c>
      <c r="L7"/>
      <c r="M7" s="31"/>
    </row>
    <row r="8" spans="1:13" s="21" customFormat="1" ht="39.950000000000003" customHeight="1" x14ac:dyDescent="0.3">
      <c r="A8" s="39">
        <v>3</v>
      </c>
      <c r="B8" s="33" t="s">
        <v>38</v>
      </c>
      <c r="C8" s="33" t="s">
        <v>63</v>
      </c>
      <c r="D8" s="56" t="s">
        <v>90</v>
      </c>
      <c r="E8" s="33" t="s">
        <v>23</v>
      </c>
      <c r="F8" s="97"/>
      <c r="G8" s="26">
        <v>420000</v>
      </c>
      <c r="H8" s="28" t="s">
        <v>1</v>
      </c>
      <c r="I8" s="40" t="s">
        <v>8</v>
      </c>
      <c r="L8" s="45"/>
      <c r="M8" s="31"/>
    </row>
    <row r="9" spans="1:13" s="21" customFormat="1" ht="39.950000000000003" customHeight="1" x14ac:dyDescent="0.3">
      <c r="A9" s="39">
        <v>4</v>
      </c>
      <c r="B9" s="33" t="s">
        <v>39</v>
      </c>
      <c r="C9" s="33" t="s">
        <v>64</v>
      </c>
      <c r="D9" s="56" t="s">
        <v>91</v>
      </c>
      <c r="E9" s="33" t="s">
        <v>113</v>
      </c>
      <c r="F9" s="100">
        <v>4</v>
      </c>
      <c r="G9" s="26">
        <v>120000</v>
      </c>
      <c r="H9" s="28" t="s">
        <v>1</v>
      </c>
      <c r="I9" s="40" t="s">
        <v>8</v>
      </c>
      <c r="L9"/>
      <c r="M9" s="31"/>
    </row>
    <row r="10" spans="1:13" s="21" customFormat="1" ht="39.950000000000003" customHeight="1" x14ac:dyDescent="0.3">
      <c r="A10" s="39">
        <v>5</v>
      </c>
      <c r="B10" s="33" t="s">
        <v>40</v>
      </c>
      <c r="C10" s="33" t="s">
        <v>65</v>
      </c>
      <c r="D10" s="56" t="s">
        <v>91</v>
      </c>
      <c r="E10" s="33" t="s">
        <v>113</v>
      </c>
      <c r="F10" s="100"/>
      <c r="G10" s="26">
        <v>18100</v>
      </c>
      <c r="H10" s="28" t="s">
        <v>1</v>
      </c>
      <c r="I10" s="40" t="s">
        <v>8</v>
      </c>
      <c r="L10"/>
      <c r="M10" s="31"/>
    </row>
    <row r="11" spans="1:13" s="21" customFormat="1" ht="39.950000000000003" customHeight="1" x14ac:dyDescent="0.3">
      <c r="A11" s="39">
        <v>6</v>
      </c>
      <c r="B11" s="33" t="s">
        <v>41</v>
      </c>
      <c r="C11" s="33" t="s">
        <v>66</v>
      </c>
      <c r="D11" s="56" t="s">
        <v>92</v>
      </c>
      <c r="E11" s="33" t="s">
        <v>113</v>
      </c>
      <c r="F11" s="39">
        <v>4</v>
      </c>
      <c r="G11" s="26">
        <v>63000</v>
      </c>
      <c r="H11" s="28" t="s">
        <v>1</v>
      </c>
      <c r="I11" s="40" t="s">
        <v>8</v>
      </c>
      <c r="L11"/>
      <c r="M11" s="31"/>
    </row>
    <row r="12" spans="1:13" s="21" customFormat="1" ht="39.950000000000003" customHeight="1" x14ac:dyDescent="0.3">
      <c r="A12" s="39">
        <v>7</v>
      </c>
      <c r="B12" s="33" t="s">
        <v>42</v>
      </c>
      <c r="C12" s="33" t="s">
        <v>67</v>
      </c>
      <c r="D12" s="56" t="s">
        <v>93</v>
      </c>
      <c r="E12" s="33" t="s">
        <v>114</v>
      </c>
      <c r="F12" s="39">
        <v>8</v>
      </c>
      <c r="G12" s="26">
        <v>144000</v>
      </c>
      <c r="H12" s="28" t="s">
        <v>1</v>
      </c>
      <c r="I12" s="40" t="s">
        <v>8</v>
      </c>
      <c r="L12"/>
      <c r="M12" s="31"/>
    </row>
    <row r="13" spans="1:13" s="21" customFormat="1" ht="39.950000000000003" customHeight="1" x14ac:dyDescent="0.3">
      <c r="A13" s="39">
        <v>8</v>
      </c>
      <c r="B13" s="33" t="s">
        <v>43</v>
      </c>
      <c r="C13" s="33" t="s">
        <v>68</v>
      </c>
      <c r="D13" s="56" t="s">
        <v>94</v>
      </c>
      <c r="E13" s="33" t="s">
        <v>115</v>
      </c>
      <c r="F13" s="39">
        <v>40</v>
      </c>
      <c r="G13" s="26">
        <v>492800</v>
      </c>
      <c r="H13" s="28" t="s">
        <v>1</v>
      </c>
      <c r="I13" s="40" t="s">
        <v>8</v>
      </c>
      <c r="L13" t="s">
        <v>27</v>
      </c>
      <c r="M13" s="31"/>
    </row>
    <row r="14" spans="1:13" s="21" customFormat="1" ht="39.950000000000003" customHeight="1" x14ac:dyDescent="0.3">
      <c r="A14" s="39">
        <v>9</v>
      </c>
      <c r="B14" s="33" t="s">
        <v>44</v>
      </c>
      <c r="C14" s="33" t="s">
        <v>69</v>
      </c>
      <c r="D14" s="56" t="s">
        <v>95</v>
      </c>
      <c r="E14" s="33" t="s">
        <v>116</v>
      </c>
      <c r="F14" s="97">
        <v>9</v>
      </c>
      <c r="G14" s="26">
        <v>160000</v>
      </c>
      <c r="H14" s="28" t="s">
        <v>1</v>
      </c>
      <c r="I14" s="40" t="s">
        <v>8</v>
      </c>
      <c r="L14"/>
      <c r="M14" s="31"/>
    </row>
    <row r="15" spans="1:13" s="21" customFormat="1" ht="39.950000000000003" customHeight="1" x14ac:dyDescent="0.3">
      <c r="A15" s="39">
        <v>10</v>
      </c>
      <c r="B15" s="33" t="s">
        <v>45</v>
      </c>
      <c r="C15" s="33" t="s">
        <v>70</v>
      </c>
      <c r="D15" s="56" t="s">
        <v>96</v>
      </c>
      <c r="E15" s="33" t="s">
        <v>116</v>
      </c>
      <c r="F15" s="97"/>
      <c r="G15" s="26">
        <v>50800</v>
      </c>
      <c r="H15" s="28" t="s">
        <v>1</v>
      </c>
      <c r="I15" s="40" t="s">
        <v>8</v>
      </c>
      <c r="L15"/>
      <c r="M15" s="31"/>
    </row>
    <row r="16" spans="1:13" s="21" customFormat="1" ht="39.950000000000003" customHeight="1" x14ac:dyDescent="0.3">
      <c r="A16" s="39">
        <v>11</v>
      </c>
      <c r="B16" s="41">
        <v>46213.554166666669</v>
      </c>
      <c r="C16" s="32" t="s">
        <v>71</v>
      </c>
      <c r="D16" s="57" t="s">
        <v>97</v>
      </c>
      <c r="E16" s="32" t="s">
        <v>117</v>
      </c>
      <c r="F16" s="39">
        <v>3</v>
      </c>
      <c r="G16" s="43">
        <v>15500</v>
      </c>
      <c r="H16" s="28" t="s">
        <v>1</v>
      </c>
      <c r="I16" s="40" t="s">
        <v>8</v>
      </c>
      <c r="L16"/>
      <c r="M16" s="31"/>
    </row>
    <row r="17" spans="1:13" s="21" customFormat="1" ht="39.950000000000003" customHeight="1" x14ac:dyDescent="0.3">
      <c r="A17" s="39">
        <v>12</v>
      </c>
      <c r="B17" s="33" t="s">
        <v>46</v>
      </c>
      <c r="C17" s="33" t="s">
        <v>72</v>
      </c>
      <c r="D17" s="56" t="s">
        <v>98</v>
      </c>
      <c r="E17" s="33" t="s">
        <v>118</v>
      </c>
      <c r="F17" s="39">
        <v>3</v>
      </c>
      <c r="G17" s="26">
        <v>33000</v>
      </c>
      <c r="H17" s="28" t="s">
        <v>1</v>
      </c>
      <c r="I17" s="40" t="s">
        <v>8</v>
      </c>
      <c r="L17"/>
      <c r="M17" s="31"/>
    </row>
    <row r="18" spans="1:13" s="21" customFormat="1" ht="39.950000000000003" customHeight="1" x14ac:dyDescent="0.3">
      <c r="A18" s="39">
        <v>13</v>
      </c>
      <c r="B18" s="33" t="s">
        <v>47</v>
      </c>
      <c r="C18" s="33" t="s">
        <v>73</v>
      </c>
      <c r="D18" s="56" t="s">
        <v>99</v>
      </c>
      <c r="E18" s="33" t="s">
        <v>119</v>
      </c>
      <c r="F18" s="39">
        <v>4</v>
      </c>
      <c r="G18" s="26">
        <v>11000</v>
      </c>
      <c r="H18" s="28" t="s">
        <v>1</v>
      </c>
      <c r="I18" s="40" t="s">
        <v>8</v>
      </c>
      <c r="L18"/>
      <c r="M18" s="31"/>
    </row>
    <row r="19" spans="1:13" s="21" customFormat="1" ht="39.950000000000003" customHeight="1" x14ac:dyDescent="0.3">
      <c r="A19" s="39">
        <v>14</v>
      </c>
      <c r="B19" s="33" t="s">
        <v>48</v>
      </c>
      <c r="C19" s="33" t="s">
        <v>74</v>
      </c>
      <c r="D19" s="56" t="s">
        <v>100</v>
      </c>
      <c r="E19" s="33" t="s">
        <v>113</v>
      </c>
      <c r="F19" s="39">
        <v>4</v>
      </c>
      <c r="G19" s="26">
        <v>117000</v>
      </c>
      <c r="H19" s="28" t="s">
        <v>1</v>
      </c>
      <c r="I19" s="40" t="s">
        <v>8</v>
      </c>
      <c r="L19"/>
      <c r="M19" s="31"/>
    </row>
    <row r="20" spans="1:13" s="21" customFormat="1" ht="39.950000000000003" customHeight="1" x14ac:dyDescent="0.3">
      <c r="A20" s="39">
        <v>15</v>
      </c>
      <c r="B20" s="33" t="s">
        <v>49</v>
      </c>
      <c r="C20" s="33" t="s">
        <v>75</v>
      </c>
      <c r="D20" s="56" t="s">
        <v>101</v>
      </c>
      <c r="E20" s="33" t="s">
        <v>24</v>
      </c>
      <c r="F20" s="39" t="s">
        <v>127</v>
      </c>
      <c r="G20" s="26">
        <v>494590</v>
      </c>
      <c r="H20" s="28" t="s">
        <v>1</v>
      </c>
      <c r="I20" s="40" t="s">
        <v>8</v>
      </c>
      <c r="L20"/>
      <c r="M20" s="31"/>
    </row>
    <row r="21" spans="1:13" ht="39.950000000000003" customHeight="1" x14ac:dyDescent="0.3">
      <c r="A21" s="39">
        <v>16</v>
      </c>
      <c r="B21" s="33" t="s">
        <v>50</v>
      </c>
      <c r="C21" s="33" t="s">
        <v>76</v>
      </c>
      <c r="D21" s="56" t="s">
        <v>102</v>
      </c>
      <c r="E21" s="33" t="s">
        <v>25</v>
      </c>
      <c r="F21" s="97">
        <v>6</v>
      </c>
      <c r="G21" s="26">
        <v>163000</v>
      </c>
      <c r="H21" s="28" t="s">
        <v>1</v>
      </c>
      <c r="I21" s="40" t="s">
        <v>8</v>
      </c>
      <c r="L21"/>
    </row>
    <row r="22" spans="1:13" ht="39.950000000000003" customHeight="1" x14ac:dyDescent="0.3">
      <c r="A22" s="39">
        <v>17</v>
      </c>
      <c r="B22" s="33" t="s">
        <v>51</v>
      </c>
      <c r="C22" s="33" t="s">
        <v>77</v>
      </c>
      <c r="D22" s="56" t="s">
        <v>102</v>
      </c>
      <c r="E22" s="33" t="s">
        <v>25</v>
      </c>
      <c r="F22" s="97"/>
      <c r="G22" s="26">
        <v>33300</v>
      </c>
      <c r="H22" s="28" t="s">
        <v>1</v>
      </c>
      <c r="I22" s="40" t="s">
        <v>8</v>
      </c>
      <c r="L22"/>
    </row>
    <row r="23" spans="1:13" ht="39.950000000000003" customHeight="1" x14ac:dyDescent="0.3">
      <c r="A23" s="39">
        <v>18</v>
      </c>
      <c r="B23" s="42">
        <v>46219</v>
      </c>
      <c r="C23" s="32" t="s">
        <v>78</v>
      </c>
      <c r="D23" s="56"/>
      <c r="E23" s="33" t="s">
        <v>120</v>
      </c>
      <c r="F23" s="39">
        <v>1</v>
      </c>
      <c r="G23" s="44">
        <v>50000</v>
      </c>
      <c r="H23" s="28" t="s">
        <v>22</v>
      </c>
      <c r="I23" s="40" t="s">
        <v>8</v>
      </c>
      <c r="L23"/>
    </row>
    <row r="24" spans="1:13" ht="39.950000000000003" customHeight="1" x14ac:dyDescent="0.3">
      <c r="A24" s="39">
        <v>19</v>
      </c>
      <c r="B24" s="33" t="s">
        <v>52</v>
      </c>
      <c r="C24" s="33" t="s">
        <v>79</v>
      </c>
      <c r="D24" s="56" t="s">
        <v>103</v>
      </c>
      <c r="E24" s="33" t="s">
        <v>121</v>
      </c>
      <c r="F24" s="39">
        <v>10</v>
      </c>
      <c r="G24" s="26">
        <v>288000</v>
      </c>
      <c r="H24" s="28" t="s">
        <v>1</v>
      </c>
      <c r="I24" s="40" t="s">
        <v>8</v>
      </c>
      <c r="L24"/>
    </row>
    <row r="25" spans="1:13" s="45" customFormat="1" ht="39.950000000000003" customHeight="1" x14ac:dyDescent="0.3">
      <c r="A25" s="60">
        <v>20</v>
      </c>
      <c r="B25" s="32" t="s">
        <v>193</v>
      </c>
      <c r="C25" s="32" t="s">
        <v>194</v>
      </c>
      <c r="D25" s="61" t="s">
        <v>206</v>
      </c>
      <c r="E25" s="32" t="s">
        <v>195</v>
      </c>
      <c r="F25" s="60" t="s">
        <v>207</v>
      </c>
      <c r="G25" s="44">
        <v>200000</v>
      </c>
      <c r="H25" s="62" t="s">
        <v>1</v>
      </c>
      <c r="I25" s="63" t="s">
        <v>8</v>
      </c>
      <c r="L25" s="64"/>
      <c r="M25" s="65"/>
    </row>
    <row r="26" spans="1:13" ht="39.950000000000003" customHeight="1" x14ac:dyDescent="0.3">
      <c r="A26" s="39">
        <v>21</v>
      </c>
      <c r="B26" s="33" t="s">
        <v>53</v>
      </c>
      <c r="C26" s="33" t="s">
        <v>80</v>
      </c>
      <c r="D26" s="56" t="s">
        <v>104</v>
      </c>
      <c r="E26" s="33" t="s">
        <v>119</v>
      </c>
      <c r="F26" s="39">
        <v>4</v>
      </c>
      <c r="G26" s="26">
        <v>43400</v>
      </c>
      <c r="H26" s="28" t="s">
        <v>1</v>
      </c>
      <c r="I26" s="40" t="s">
        <v>8</v>
      </c>
      <c r="L26"/>
    </row>
    <row r="27" spans="1:13" ht="39.950000000000003" customHeight="1" x14ac:dyDescent="0.3">
      <c r="A27" s="39">
        <v>22</v>
      </c>
      <c r="B27" s="33" t="s">
        <v>54</v>
      </c>
      <c r="C27" s="33" t="s">
        <v>81</v>
      </c>
      <c r="D27" s="56" t="s">
        <v>105</v>
      </c>
      <c r="E27" s="33" t="s">
        <v>113</v>
      </c>
      <c r="F27" s="39">
        <v>4</v>
      </c>
      <c r="G27" s="26">
        <v>26950</v>
      </c>
      <c r="H27" s="28" t="s">
        <v>1</v>
      </c>
      <c r="I27" s="40" t="s">
        <v>8</v>
      </c>
      <c r="L27"/>
    </row>
    <row r="28" spans="1:13" ht="39.950000000000003" customHeight="1" x14ac:dyDescent="0.3">
      <c r="A28" s="39">
        <v>23</v>
      </c>
      <c r="B28" s="33" t="s">
        <v>55</v>
      </c>
      <c r="C28" s="33" t="s">
        <v>82</v>
      </c>
      <c r="D28" s="56" t="s">
        <v>106</v>
      </c>
      <c r="E28" s="33" t="s">
        <v>122</v>
      </c>
      <c r="F28" s="39">
        <v>16</v>
      </c>
      <c r="G28" s="26">
        <v>287000</v>
      </c>
      <c r="H28" s="28" t="s">
        <v>1</v>
      </c>
      <c r="I28" s="40" t="s">
        <v>8</v>
      </c>
      <c r="L28"/>
    </row>
    <row r="29" spans="1:13" ht="39.950000000000003" customHeight="1" x14ac:dyDescent="0.3">
      <c r="A29" s="39">
        <v>24</v>
      </c>
      <c r="B29" s="33" t="s">
        <v>56</v>
      </c>
      <c r="C29" s="33" t="s">
        <v>83</v>
      </c>
      <c r="D29" s="56" t="s">
        <v>107</v>
      </c>
      <c r="E29" s="33" t="s">
        <v>25</v>
      </c>
      <c r="F29" s="40">
        <v>4</v>
      </c>
      <c r="G29" s="26">
        <v>52000</v>
      </c>
      <c r="H29" s="28" t="s">
        <v>1</v>
      </c>
      <c r="I29" s="40" t="s">
        <v>8</v>
      </c>
      <c r="L29"/>
    </row>
    <row r="30" spans="1:13" ht="39.950000000000003" customHeight="1" x14ac:dyDescent="0.3">
      <c r="A30" s="39">
        <v>25</v>
      </c>
      <c r="B30" s="33" t="s">
        <v>57</v>
      </c>
      <c r="C30" s="33" t="s">
        <v>84</v>
      </c>
      <c r="D30" s="56" t="s">
        <v>108</v>
      </c>
      <c r="E30" s="33" t="s">
        <v>123</v>
      </c>
      <c r="F30" s="40">
        <v>27</v>
      </c>
      <c r="G30" s="26">
        <v>818000</v>
      </c>
      <c r="H30" s="28" t="s">
        <v>1</v>
      </c>
      <c r="I30" s="40" t="s">
        <v>8</v>
      </c>
    </row>
    <row r="31" spans="1:13" ht="39.950000000000003" customHeight="1" x14ac:dyDescent="0.3">
      <c r="A31" s="39">
        <v>26</v>
      </c>
      <c r="B31" s="33" t="s">
        <v>58</v>
      </c>
      <c r="C31" s="33" t="s">
        <v>85</v>
      </c>
      <c r="D31" s="56" t="s">
        <v>109</v>
      </c>
      <c r="E31" s="33" t="s">
        <v>26</v>
      </c>
      <c r="F31" s="40">
        <v>8</v>
      </c>
      <c r="G31" s="26">
        <v>40100</v>
      </c>
      <c r="H31" s="28" t="s">
        <v>1</v>
      </c>
      <c r="I31" s="40" t="s">
        <v>8</v>
      </c>
    </row>
    <row r="32" spans="1:13" ht="39.950000000000003" customHeight="1" x14ac:dyDescent="0.3">
      <c r="A32" s="39">
        <v>27</v>
      </c>
      <c r="B32" s="33" t="s">
        <v>59</v>
      </c>
      <c r="C32" s="33" t="s">
        <v>86</v>
      </c>
      <c r="D32" s="47" t="s">
        <v>110</v>
      </c>
      <c r="E32" s="33" t="s">
        <v>25</v>
      </c>
      <c r="F32" s="40">
        <v>4</v>
      </c>
      <c r="G32" s="26">
        <v>45000</v>
      </c>
      <c r="H32" s="28" t="s">
        <v>1</v>
      </c>
      <c r="I32" s="40" t="s">
        <v>8</v>
      </c>
    </row>
    <row r="33" spans="1:13" s="21" customFormat="1" ht="39.950000000000003" customHeight="1" x14ac:dyDescent="0.3">
      <c r="A33" s="39">
        <v>28</v>
      </c>
      <c r="B33" s="58">
        <v>46231.535462962966</v>
      </c>
      <c r="C33" s="33" t="s">
        <v>76</v>
      </c>
      <c r="D33" s="47" t="s">
        <v>102</v>
      </c>
      <c r="E33" s="33" t="s">
        <v>197</v>
      </c>
      <c r="F33" s="40">
        <v>14</v>
      </c>
      <c r="G33" s="59">
        <v>411000</v>
      </c>
      <c r="H33" s="28" t="s">
        <v>1</v>
      </c>
      <c r="I33" s="40" t="s">
        <v>8</v>
      </c>
      <c r="M33" s="31"/>
    </row>
    <row r="34" spans="1:13" ht="39.950000000000003" customHeight="1" x14ac:dyDescent="0.3">
      <c r="A34" s="39">
        <v>29</v>
      </c>
      <c r="B34" s="33" t="s">
        <v>60</v>
      </c>
      <c r="C34" s="33" t="s">
        <v>87</v>
      </c>
      <c r="D34" s="47" t="s">
        <v>111</v>
      </c>
      <c r="E34" s="33" t="s">
        <v>124</v>
      </c>
      <c r="F34" s="40">
        <v>14</v>
      </c>
      <c r="G34" s="26">
        <v>390000</v>
      </c>
      <c r="H34" s="28" t="s">
        <v>1</v>
      </c>
      <c r="I34" s="40" t="s">
        <v>8</v>
      </c>
    </row>
    <row r="35" spans="1:13" s="45" customFormat="1" ht="39.950000000000003" customHeight="1" x14ac:dyDescent="0.3">
      <c r="A35" s="60">
        <v>30</v>
      </c>
      <c r="B35" s="48">
        <v>46234.620717592596</v>
      </c>
      <c r="C35" s="49" t="s">
        <v>191</v>
      </c>
      <c r="D35" s="63" t="s">
        <v>205</v>
      </c>
      <c r="E35" s="49" t="s">
        <v>192</v>
      </c>
      <c r="F35" s="63" t="s">
        <v>207</v>
      </c>
      <c r="G35" s="66">
        <v>100000</v>
      </c>
      <c r="H35" s="62" t="s">
        <v>1</v>
      </c>
      <c r="I35" s="63" t="s">
        <v>8</v>
      </c>
      <c r="M35" s="65"/>
    </row>
    <row r="36" spans="1:13" ht="39.950000000000003" customHeight="1" x14ac:dyDescent="0.3">
      <c r="A36" s="39">
        <v>31</v>
      </c>
      <c r="B36" s="58">
        <v>46234.527928240743</v>
      </c>
      <c r="C36" s="33" t="s">
        <v>199</v>
      </c>
      <c r="D36" s="47" t="s">
        <v>95</v>
      </c>
      <c r="E36" s="33" t="s">
        <v>25</v>
      </c>
      <c r="F36" s="40">
        <v>3</v>
      </c>
      <c r="G36" s="59">
        <v>87000</v>
      </c>
      <c r="H36" s="28" t="s">
        <v>1</v>
      </c>
      <c r="I36" s="40" t="s">
        <v>8</v>
      </c>
    </row>
    <row r="37" spans="1:13" ht="39.950000000000003" customHeight="1" x14ac:dyDescent="0.3">
      <c r="A37" s="39">
        <v>32</v>
      </c>
      <c r="B37" s="58">
        <v>46234.527928240743</v>
      </c>
      <c r="C37" s="33" t="s">
        <v>198</v>
      </c>
      <c r="D37" s="47" t="s">
        <v>200</v>
      </c>
      <c r="E37" s="33" t="s">
        <v>196</v>
      </c>
      <c r="F37" s="40">
        <v>14</v>
      </c>
      <c r="G37" s="59">
        <v>480500</v>
      </c>
      <c r="H37" s="28" t="s">
        <v>1</v>
      </c>
      <c r="I37" s="40" t="s">
        <v>8</v>
      </c>
    </row>
  </sheetData>
  <mergeCells count="7">
    <mergeCell ref="F21:F22"/>
    <mergeCell ref="B3:C3"/>
    <mergeCell ref="A1:I1"/>
    <mergeCell ref="E3:F3"/>
    <mergeCell ref="F7:F8"/>
    <mergeCell ref="F9:F10"/>
    <mergeCell ref="F14:F15"/>
  </mergeCells>
  <phoneticPr fontId="2" type="noConversion"/>
  <pageMargins left="0.39370078740157483" right="0.39370078740157483" top="0.39370078740157483" bottom="0.39370078740157483" header="0" footer="0"/>
  <pageSetup paperSize="9" scale="5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91"/>
  <sheetViews>
    <sheetView zoomScale="85" zoomScaleNormal="85" workbookViewId="0">
      <selection activeCell="H28" sqref="H28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27.875" style="13" customWidth="1"/>
    <col min="4" max="4" width="16.25" style="21" customWidth="1"/>
    <col min="5" max="5" width="45.25" style="14" customWidth="1"/>
    <col min="6" max="6" width="10.625" style="13" customWidth="1"/>
    <col min="7" max="7" width="16.75" style="50" customWidth="1"/>
    <col min="8" max="8" width="12.125" style="14" customWidth="1"/>
    <col min="9" max="9" width="10.625" style="13" customWidth="1"/>
    <col min="10" max="10" width="9" style="13"/>
    <col min="11" max="12" width="9" style="23"/>
    <col min="13" max="16384" width="9" style="13"/>
  </cols>
  <sheetData>
    <row r="1" spans="1:11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11" ht="19.5" x14ac:dyDescent="0.3">
      <c r="A2" s="2"/>
      <c r="B2" s="2"/>
      <c r="C2" s="1"/>
      <c r="D2" s="1"/>
      <c r="E2" s="1"/>
      <c r="F2" s="2"/>
      <c r="H2" s="8"/>
      <c r="I2" s="3"/>
    </row>
    <row r="3" spans="1:11" ht="39.950000000000003" customHeight="1" x14ac:dyDescent="0.3">
      <c r="A3" s="12"/>
      <c r="B3" s="98" t="s">
        <v>12</v>
      </c>
      <c r="C3" s="98"/>
      <c r="D3" s="38"/>
      <c r="E3" s="99" t="s">
        <v>35</v>
      </c>
      <c r="F3" s="99"/>
      <c r="G3" s="11">
        <f>SUM(G6:G29)</f>
        <v>2286500</v>
      </c>
      <c r="H3" s="9" t="s">
        <v>3</v>
      </c>
      <c r="I3" s="12"/>
    </row>
    <row r="4" spans="1:11" ht="19.5" x14ac:dyDescent="0.3">
      <c r="A4" s="1"/>
      <c r="B4" s="1"/>
      <c r="C4" s="1"/>
      <c r="D4" s="1"/>
      <c r="E4" s="1"/>
      <c r="F4" s="1"/>
      <c r="H4" s="2"/>
      <c r="I4" s="1"/>
    </row>
    <row r="5" spans="1:11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125</v>
      </c>
      <c r="E5" s="5" t="s">
        <v>11</v>
      </c>
      <c r="F5" s="4" t="s">
        <v>6</v>
      </c>
      <c r="G5" s="4" t="s">
        <v>9</v>
      </c>
      <c r="H5" s="10" t="s">
        <v>0</v>
      </c>
      <c r="I5" s="5" t="s">
        <v>7</v>
      </c>
    </row>
    <row r="6" spans="1:11" ht="39.950000000000003" customHeight="1" x14ac:dyDescent="0.3">
      <c r="A6" s="39">
        <v>1</v>
      </c>
      <c r="B6" s="33" t="s">
        <v>128</v>
      </c>
      <c r="C6" s="33" t="s">
        <v>144</v>
      </c>
      <c r="D6" s="47" t="s">
        <v>158</v>
      </c>
      <c r="E6" s="33" t="s">
        <v>28</v>
      </c>
      <c r="F6" s="35">
        <v>4</v>
      </c>
      <c r="G6" s="26">
        <v>79000</v>
      </c>
      <c r="H6" s="28" t="s">
        <v>1</v>
      </c>
      <c r="I6" s="40" t="s">
        <v>8</v>
      </c>
      <c r="K6" s="36"/>
    </row>
    <row r="7" spans="1:11" ht="39.950000000000003" customHeight="1" x14ac:dyDescent="0.3">
      <c r="A7" s="39">
        <v>2</v>
      </c>
      <c r="B7" s="33" t="s">
        <v>129</v>
      </c>
      <c r="C7" s="33" t="s">
        <v>145</v>
      </c>
      <c r="D7" s="47" t="s">
        <v>93</v>
      </c>
      <c r="E7" s="33" t="s">
        <v>28</v>
      </c>
      <c r="F7" s="103">
        <v>16</v>
      </c>
      <c r="G7" s="26">
        <v>220000</v>
      </c>
      <c r="H7" s="28" t="s">
        <v>1</v>
      </c>
      <c r="I7" s="40" t="s">
        <v>8</v>
      </c>
      <c r="K7" s="36"/>
    </row>
    <row r="8" spans="1:11" ht="39.950000000000003" customHeight="1" x14ac:dyDescent="0.3">
      <c r="A8" s="39">
        <v>3</v>
      </c>
      <c r="B8" s="33" t="s">
        <v>130</v>
      </c>
      <c r="C8" s="33" t="s">
        <v>146</v>
      </c>
      <c r="D8" s="47" t="s">
        <v>93</v>
      </c>
      <c r="E8" s="33" t="s">
        <v>28</v>
      </c>
      <c r="F8" s="104"/>
      <c r="G8" s="26">
        <v>27600</v>
      </c>
      <c r="H8" s="28" t="s">
        <v>1</v>
      </c>
      <c r="I8" s="40" t="s">
        <v>8</v>
      </c>
      <c r="K8" s="36"/>
    </row>
    <row r="9" spans="1:11" ht="39.950000000000003" customHeight="1" x14ac:dyDescent="0.3">
      <c r="A9" s="39">
        <v>4</v>
      </c>
      <c r="B9" s="33" t="s">
        <v>131</v>
      </c>
      <c r="C9" s="33" t="s">
        <v>146</v>
      </c>
      <c r="D9" s="47" t="s">
        <v>93</v>
      </c>
      <c r="E9" s="33" t="s">
        <v>166</v>
      </c>
      <c r="F9" s="39">
        <v>5</v>
      </c>
      <c r="G9" s="26">
        <v>35800</v>
      </c>
      <c r="H9" s="28" t="s">
        <v>1</v>
      </c>
      <c r="I9" s="40" t="s">
        <v>8</v>
      </c>
      <c r="K9" s="36"/>
    </row>
    <row r="10" spans="1:11" ht="39.950000000000003" customHeight="1" x14ac:dyDescent="0.3">
      <c r="A10" s="39">
        <v>5</v>
      </c>
      <c r="B10" s="48">
        <v>46210.67291666667</v>
      </c>
      <c r="C10" s="32" t="s">
        <v>75</v>
      </c>
      <c r="D10" s="49" t="s">
        <v>101</v>
      </c>
      <c r="E10" s="32" t="s">
        <v>167</v>
      </c>
      <c r="F10" s="39" t="s">
        <v>127</v>
      </c>
      <c r="G10" s="51">
        <v>486500</v>
      </c>
      <c r="H10" s="28" t="s">
        <v>1</v>
      </c>
      <c r="I10" s="40" t="s">
        <v>8</v>
      </c>
      <c r="K10" s="36"/>
    </row>
    <row r="11" spans="1:11" ht="39.950000000000003" customHeight="1" x14ac:dyDescent="0.3">
      <c r="A11" s="39">
        <v>6</v>
      </c>
      <c r="B11" s="33" t="s">
        <v>132</v>
      </c>
      <c r="C11" s="33" t="s">
        <v>147</v>
      </c>
      <c r="D11" s="47" t="s">
        <v>159</v>
      </c>
      <c r="E11" s="33" t="s">
        <v>28</v>
      </c>
      <c r="F11" s="39">
        <v>11</v>
      </c>
      <c r="G11" s="26">
        <v>293000</v>
      </c>
      <c r="H11" s="28" t="s">
        <v>1</v>
      </c>
      <c r="I11" s="40" t="s">
        <v>8</v>
      </c>
      <c r="K11" s="36"/>
    </row>
    <row r="12" spans="1:11" ht="39.950000000000003" customHeight="1" x14ac:dyDescent="0.3">
      <c r="A12" s="39">
        <v>7</v>
      </c>
      <c r="B12" s="33" t="s">
        <v>133</v>
      </c>
      <c r="C12" s="33" t="s">
        <v>145</v>
      </c>
      <c r="D12" s="47" t="s">
        <v>93</v>
      </c>
      <c r="E12" s="33" t="s">
        <v>28</v>
      </c>
      <c r="F12" s="103">
        <v>5</v>
      </c>
      <c r="G12" s="26">
        <v>64000</v>
      </c>
      <c r="H12" s="28" t="s">
        <v>1</v>
      </c>
      <c r="I12" s="40" t="s">
        <v>8</v>
      </c>
      <c r="K12" s="36"/>
    </row>
    <row r="13" spans="1:11" ht="39.950000000000003" customHeight="1" x14ac:dyDescent="0.3">
      <c r="A13" s="39">
        <v>8</v>
      </c>
      <c r="B13" s="33" t="s">
        <v>134</v>
      </c>
      <c r="C13" s="33" t="s">
        <v>148</v>
      </c>
      <c r="D13" s="47" t="s">
        <v>107</v>
      </c>
      <c r="E13" s="33" t="s">
        <v>28</v>
      </c>
      <c r="F13" s="104"/>
      <c r="G13" s="26">
        <v>17000</v>
      </c>
      <c r="H13" s="28" t="s">
        <v>1</v>
      </c>
      <c r="I13" s="40" t="s">
        <v>8</v>
      </c>
      <c r="K13" s="36"/>
    </row>
    <row r="14" spans="1:11" ht="39.950000000000003" customHeight="1" x14ac:dyDescent="0.3">
      <c r="A14" s="39">
        <v>9</v>
      </c>
      <c r="B14" s="33" t="s">
        <v>135</v>
      </c>
      <c r="C14" s="33" t="s">
        <v>149</v>
      </c>
      <c r="D14" s="47" t="s">
        <v>97</v>
      </c>
      <c r="E14" s="33" t="s">
        <v>28</v>
      </c>
      <c r="F14" s="101">
        <v>8</v>
      </c>
      <c r="G14" s="26">
        <v>169300</v>
      </c>
      <c r="H14" s="28" t="s">
        <v>1</v>
      </c>
      <c r="I14" s="40" t="s">
        <v>8</v>
      </c>
      <c r="K14" s="36"/>
    </row>
    <row r="15" spans="1:11" ht="39.950000000000003" customHeight="1" x14ac:dyDescent="0.3">
      <c r="A15" s="39">
        <v>10</v>
      </c>
      <c r="B15" s="33" t="s">
        <v>136</v>
      </c>
      <c r="C15" s="33" t="s">
        <v>150</v>
      </c>
      <c r="D15" s="47" t="s">
        <v>97</v>
      </c>
      <c r="E15" s="33" t="s">
        <v>28</v>
      </c>
      <c r="F15" s="102"/>
      <c r="G15" s="26">
        <v>43500</v>
      </c>
      <c r="H15" s="28" t="s">
        <v>1</v>
      </c>
      <c r="I15" s="40" t="s">
        <v>8</v>
      </c>
      <c r="K15" s="36"/>
    </row>
    <row r="16" spans="1:11" ht="39.950000000000003" customHeight="1" x14ac:dyDescent="0.3">
      <c r="A16" s="39">
        <v>11</v>
      </c>
      <c r="B16" s="33" t="s">
        <v>137</v>
      </c>
      <c r="C16" s="33" t="s">
        <v>151</v>
      </c>
      <c r="D16" s="47" t="s">
        <v>160</v>
      </c>
      <c r="E16" s="33" t="s">
        <v>168</v>
      </c>
      <c r="F16" s="40">
        <v>12</v>
      </c>
      <c r="G16" s="26">
        <v>139000</v>
      </c>
      <c r="H16" s="28" t="s">
        <v>1</v>
      </c>
      <c r="I16" s="40" t="s">
        <v>8</v>
      </c>
      <c r="K16" s="36"/>
    </row>
    <row r="17" spans="1:11" ht="39.950000000000003" customHeight="1" x14ac:dyDescent="0.3">
      <c r="A17" s="39">
        <v>12</v>
      </c>
      <c r="B17" s="33" t="s">
        <v>138</v>
      </c>
      <c r="C17" s="33" t="s">
        <v>152</v>
      </c>
      <c r="D17" s="47" t="s">
        <v>110</v>
      </c>
      <c r="E17" s="33" t="s">
        <v>28</v>
      </c>
      <c r="F17" s="40">
        <v>4</v>
      </c>
      <c r="G17" s="26">
        <v>85000</v>
      </c>
      <c r="H17" s="28" t="s">
        <v>1</v>
      </c>
      <c r="I17" s="40" t="s">
        <v>8</v>
      </c>
      <c r="K17" s="36"/>
    </row>
    <row r="18" spans="1:11" ht="39.950000000000003" customHeight="1" x14ac:dyDescent="0.3">
      <c r="A18" s="39">
        <v>13</v>
      </c>
      <c r="B18" s="33" t="s">
        <v>139</v>
      </c>
      <c r="C18" s="33" t="s">
        <v>153</v>
      </c>
      <c r="D18" s="47" t="s">
        <v>161</v>
      </c>
      <c r="E18" s="33" t="s">
        <v>28</v>
      </c>
      <c r="F18" s="40">
        <v>5</v>
      </c>
      <c r="G18" s="26">
        <v>120700</v>
      </c>
      <c r="H18" s="28" t="s">
        <v>1</v>
      </c>
      <c r="I18" s="40" t="s">
        <v>8</v>
      </c>
      <c r="K18" s="36"/>
    </row>
    <row r="19" spans="1:11" ht="39.950000000000003" customHeight="1" x14ac:dyDescent="0.3">
      <c r="A19" s="39">
        <v>14</v>
      </c>
      <c r="B19" s="33" t="s">
        <v>140</v>
      </c>
      <c r="C19" s="33" t="s">
        <v>154</v>
      </c>
      <c r="D19" s="47" t="s">
        <v>162</v>
      </c>
      <c r="E19" s="33" t="s">
        <v>28</v>
      </c>
      <c r="F19" s="40">
        <v>5</v>
      </c>
      <c r="G19" s="26">
        <v>147000</v>
      </c>
      <c r="H19" s="28" t="s">
        <v>1</v>
      </c>
      <c r="I19" s="40" t="s">
        <v>8</v>
      </c>
      <c r="K19" s="36"/>
    </row>
    <row r="20" spans="1:11" ht="39.950000000000003" customHeight="1" x14ac:dyDescent="0.3">
      <c r="A20" s="39">
        <v>15</v>
      </c>
      <c r="B20" s="33" t="s">
        <v>141</v>
      </c>
      <c r="C20" s="33" t="s">
        <v>155</v>
      </c>
      <c r="D20" s="47" t="s">
        <v>163</v>
      </c>
      <c r="E20" s="33" t="s">
        <v>28</v>
      </c>
      <c r="F20" s="40">
        <v>4</v>
      </c>
      <c r="G20" s="26">
        <v>119000</v>
      </c>
      <c r="H20" s="28" t="s">
        <v>1</v>
      </c>
      <c r="I20" s="40" t="s">
        <v>8</v>
      </c>
      <c r="K20" s="36"/>
    </row>
    <row r="21" spans="1:11" ht="39.950000000000003" customHeight="1" x14ac:dyDescent="0.3">
      <c r="A21" s="39">
        <v>16</v>
      </c>
      <c r="B21" s="33" t="s">
        <v>142</v>
      </c>
      <c r="C21" s="33" t="s">
        <v>156</v>
      </c>
      <c r="D21" s="47" t="s">
        <v>164</v>
      </c>
      <c r="E21" s="33" t="s">
        <v>28</v>
      </c>
      <c r="F21" s="40">
        <v>4</v>
      </c>
      <c r="G21" s="26">
        <v>124000</v>
      </c>
      <c r="H21" s="28" t="s">
        <v>1</v>
      </c>
      <c r="I21" s="40" t="s">
        <v>8</v>
      </c>
      <c r="K21" s="36"/>
    </row>
    <row r="22" spans="1:11" ht="39.950000000000003" customHeight="1" x14ac:dyDescent="0.3">
      <c r="A22" s="39">
        <v>17</v>
      </c>
      <c r="B22" s="33" t="s">
        <v>143</v>
      </c>
      <c r="C22" s="33" t="s">
        <v>157</v>
      </c>
      <c r="D22" s="47" t="s">
        <v>165</v>
      </c>
      <c r="E22" s="33" t="s">
        <v>28</v>
      </c>
      <c r="F22" s="40">
        <v>4</v>
      </c>
      <c r="G22" s="26">
        <v>72000</v>
      </c>
      <c r="H22" s="28" t="s">
        <v>1</v>
      </c>
      <c r="I22" s="40" t="s">
        <v>8</v>
      </c>
      <c r="K22" s="36"/>
    </row>
    <row r="23" spans="1:11" ht="39.950000000000003" customHeight="1" x14ac:dyDescent="0.3">
      <c r="A23" s="39">
        <v>18</v>
      </c>
      <c r="B23" s="58">
        <v>46233.526805555557</v>
      </c>
      <c r="C23" s="40" t="s">
        <v>208</v>
      </c>
      <c r="D23" s="40" t="s">
        <v>210</v>
      </c>
      <c r="E23" s="68" t="s">
        <v>28</v>
      </c>
      <c r="F23" s="101">
        <v>2</v>
      </c>
      <c r="G23" s="69">
        <v>9100</v>
      </c>
      <c r="H23" s="28" t="s">
        <v>1</v>
      </c>
      <c r="I23" s="40" t="s">
        <v>8</v>
      </c>
    </row>
    <row r="24" spans="1:11" ht="39.950000000000003" customHeight="1" x14ac:dyDescent="0.3">
      <c r="A24" s="39">
        <v>19</v>
      </c>
      <c r="B24" s="58">
        <v>46233.524444444447</v>
      </c>
      <c r="C24" s="40" t="s">
        <v>209</v>
      </c>
      <c r="D24" s="40" t="s">
        <v>211</v>
      </c>
      <c r="E24" s="68" t="s">
        <v>28</v>
      </c>
      <c r="F24" s="102"/>
      <c r="G24" s="70">
        <v>35000</v>
      </c>
      <c r="H24" s="28" t="s">
        <v>1</v>
      </c>
      <c r="I24" s="40" t="s">
        <v>8</v>
      </c>
    </row>
    <row r="25" spans="1:11" ht="39.950000000000003" customHeight="1" x14ac:dyDescent="0.3">
      <c r="G25" s="52"/>
    </row>
    <row r="26" spans="1:11" ht="39.950000000000003" customHeight="1" x14ac:dyDescent="0.3">
      <c r="G26" s="52"/>
    </row>
    <row r="27" spans="1:11" ht="39.950000000000003" customHeight="1" x14ac:dyDescent="0.3">
      <c r="G27" s="52"/>
    </row>
    <row r="28" spans="1:11" ht="39.950000000000003" customHeight="1" x14ac:dyDescent="0.3">
      <c r="G28" s="52"/>
    </row>
    <row r="29" spans="1:11" ht="39.950000000000003" customHeight="1" x14ac:dyDescent="0.3">
      <c r="G29" s="52"/>
    </row>
    <row r="30" spans="1:11" ht="39.950000000000003" customHeight="1" x14ac:dyDescent="0.3">
      <c r="G30" s="52"/>
    </row>
    <row r="31" spans="1:11" ht="39.950000000000003" customHeight="1" x14ac:dyDescent="0.3">
      <c r="G31" s="52"/>
    </row>
    <row r="32" spans="1:11" ht="39.950000000000003" customHeight="1" x14ac:dyDescent="0.3">
      <c r="G32" s="52"/>
    </row>
    <row r="33" spans="7:7" ht="39.950000000000003" customHeight="1" x14ac:dyDescent="0.3">
      <c r="G33" s="52"/>
    </row>
    <row r="34" spans="7:7" ht="39.950000000000003" customHeight="1" x14ac:dyDescent="0.3">
      <c r="G34" s="52"/>
    </row>
    <row r="35" spans="7:7" ht="39.950000000000003" customHeight="1" x14ac:dyDescent="0.3">
      <c r="G35" s="52"/>
    </row>
    <row r="36" spans="7:7" ht="39.950000000000003" customHeight="1" x14ac:dyDescent="0.3">
      <c r="G36" s="52"/>
    </row>
    <row r="37" spans="7:7" ht="39.950000000000003" customHeight="1" x14ac:dyDescent="0.3">
      <c r="G37" s="52"/>
    </row>
    <row r="38" spans="7:7" ht="39.950000000000003" customHeight="1" x14ac:dyDescent="0.3">
      <c r="G38" s="52"/>
    </row>
    <row r="39" spans="7:7" ht="39.950000000000003" customHeight="1" x14ac:dyDescent="0.3">
      <c r="G39" s="52"/>
    </row>
    <row r="40" spans="7:7" ht="39.950000000000003" customHeight="1" x14ac:dyDescent="0.3">
      <c r="G40" s="52"/>
    </row>
    <row r="41" spans="7:7" ht="39.950000000000003" customHeight="1" x14ac:dyDescent="0.3">
      <c r="G41" s="52"/>
    </row>
    <row r="42" spans="7:7" ht="39.950000000000003" customHeight="1" x14ac:dyDescent="0.3">
      <c r="G42" s="52"/>
    </row>
    <row r="43" spans="7:7" ht="39.950000000000003" customHeight="1" x14ac:dyDescent="0.3">
      <c r="G43" s="52"/>
    </row>
    <row r="44" spans="7:7" ht="39.950000000000003" customHeight="1" x14ac:dyDescent="0.3">
      <c r="G44" s="52"/>
    </row>
    <row r="45" spans="7:7" ht="39.950000000000003" customHeight="1" x14ac:dyDescent="0.3">
      <c r="G45" s="52"/>
    </row>
    <row r="46" spans="7:7" ht="39.950000000000003" customHeight="1" x14ac:dyDescent="0.3">
      <c r="G46" s="52"/>
    </row>
    <row r="47" spans="7:7" ht="39.950000000000003" customHeight="1" x14ac:dyDescent="0.3">
      <c r="G47" s="52"/>
    </row>
    <row r="48" spans="7:7" ht="39.950000000000003" customHeight="1" x14ac:dyDescent="0.3">
      <c r="G48" s="52"/>
    </row>
    <row r="49" spans="7:7" ht="39.950000000000003" customHeight="1" x14ac:dyDescent="0.3">
      <c r="G49" s="52"/>
    </row>
    <row r="50" spans="7:7" ht="39.950000000000003" customHeight="1" x14ac:dyDescent="0.3">
      <c r="G50" s="52"/>
    </row>
    <row r="51" spans="7:7" ht="39.950000000000003" customHeight="1" x14ac:dyDescent="0.3">
      <c r="G51" s="52"/>
    </row>
    <row r="52" spans="7:7" ht="39.950000000000003" customHeight="1" x14ac:dyDescent="0.3">
      <c r="G52" s="52"/>
    </row>
    <row r="53" spans="7:7" ht="39.950000000000003" customHeight="1" x14ac:dyDescent="0.3">
      <c r="G53" s="52"/>
    </row>
    <row r="54" spans="7:7" ht="39.950000000000003" customHeight="1" x14ac:dyDescent="0.3">
      <c r="G54" s="52"/>
    </row>
    <row r="55" spans="7:7" ht="39.950000000000003" customHeight="1" x14ac:dyDescent="0.3">
      <c r="G55" s="52"/>
    </row>
    <row r="56" spans="7:7" ht="39.950000000000003" customHeight="1" x14ac:dyDescent="0.3">
      <c r="G56" s="52"/>
    </row>
    <row r="57" spans="7:7" ht="39.950000000000003" customHeight="1" x14ac:dyDescent="0.3">
      <c r="G57" s="52"/>
    </row>
    <row r="58" spans="7:7" ht="39.950000000000003" customHeight="1" x14ac:dyDescent="0.3">
      <c r="G58" s="52"/>
    </row>
    <row r="59" spans="7:7" ht="39.950000000000003" customHeight="1" x14ac:dyDescent="0.3">
      <c r="G59" s="52"/>
    </row>
    <row r="60" spans="7:7" ht="39.950000000000003" customHeight="1" x14ac:dyDescent="0.3">
      <c r="G60" s="52"/>
    </row>
    <row r="61" spans="7:7" ht="39.950000000000003" customHeight="1" x14ac:dyDescent="0.3">
      <c r="G61" s="52"/>
    </row>
    <row r="62" spans="7:7" ht="39.950000000000003" customHeight="1" x14ac:dyDescent="0.3">
      <c r="G62" s="52"/>
    </row>
    <row r="63" spans="7:7" ht="39.950000000000003" customHeight="1" x14ac:dyDescent="0.3">
      <c r="G63" s="52"/>
    </row>
    <row r="64" spans="7:7" ht="39.950000000000003" customHeight="1" x14ac:dyDescent="0.3">
      <c r="G64" s="52"/>
    </row>
    <row r="65" spans="7:7" ht="39.950000000000003" customHeight="1" x14ac:dyDescent="0.3">
      <c r="G65" s="52"/>
    </row>
    <row r="66" spans="7:7" ht="39.950000000000003" customHeight="1" x14ac:dyDescent="0.3">
      <c r="G66" s="52"/>
    </row>
    <row r="67" spans="7:7" ht="39.950000000000003" customHeight="1" x14ac:dyDescent="0.3">
      <c r="G67" s="52"/>
    </row>
    <row r="68" spans="7:7" ht="39.950000000000003" customHeight="1" x14ac:dyDescent="0.3">
      <c r="G68" s="52"/>
    </row>
    <row r="69" spans="7:7" ht="39.950000000000003" customHeight="1" x14ac:dyDescent="0.3">
      <c r="G69" s="52"/>
    </row>
    <row r="70" spans="7:7" ht="39.950000000000003" customHeight="1" x14ac:dyDescent="0.3">
      <c r="G70" s="52"/>
    </row>
    <row r="71" spans="7:7" ht="39.950000000000003" customHeight="1" x14ac:dyDescent="0.3">
      <c r="G71" s="52"/>
    </row>
    <row r="72" spans="7:7" ht="39.950000000000003" customHeight="1" x14ac:dyDescent="0.3">
      <c r="G72" s="52"/>
    </row>
    <row r="73" spans="7:7" ht="39.950000000000003" customHeight="1" x14ac:dyDescent="0.3">
      <c r="G73" s="52"/>
    </row>
    <row r="74" spans="7:7" ht="39.950000000000003" customHeight="1" x14ac:dyDescent="0.3">
      <c r="G74" s="52"/>
    </row>
    <row r="75" spans="7:7" ht="39.950000000000003" customHeight="1" x14ac:dyDescent="0.3">
      <c r="G75" s="52"/>
    </row>
    <row r="76" spans="7:7" ht="39.950000000000003" customHeight="1" x14ac:dyDescent="0.3">
      <c r="G76" s="52"/>
    </row>
    <row r="77" spans="7:7" ht="39.950000000000003" customHeight="1" x14ac:dyDescent="0.3">
      <c r="G77" s="52"/>
    </row>
    <row r="78" spans="7:7" ht="39.950000000000003" customHeight="1" x14ac:dyDescent="0.3">
      <c r="G78" s="52"/>
    </row>
    <row r="79" spans="7:7" ht="39.950000000000003" customHeight="1" x14ac:dyDescent="0.3">
      <c r="G79" s="52"/>
    </row>
    <row r="80" spans="7:7" ht="39.950000000000003" customHeight="1" x14ac:dyDescent="0.3">
      <c r="G80" s="52"/>
    </row>
    <row r="81" spans="7:7" ht="39.950000000000003" customHeight="1" x14ac:dyDescent="0.3">
      <c r="G81" s="52"/>
    </row>
    <row r="82" spans="7:7" ht="39.950000000000003" customHeight="1" x14ac:dyDescent="0.3">
      <c r="G82" s="52"/>
    </row>
    <row r="83" spans="7:7" ht="39.950000000000003" customHeight="1" x14ac:dyDescent="0.3">
      <c r="G83" s="52"/>
    </row>
    <row r="84" spans="7:7" ht="39.950000000000003" customHeight="1" x14ac:dyDescent="0.3">
      <c r="G84" s="52"/>
    </row>
    <row r="85" spans="7:7" ht="39.950000000000003" customHeight="1" x14ac:dyDescent="0.3">
      <c r="G85" s="52"/>
    </row>
    <row r="86" spans="7:7" ht="39.950000000000003" customHeight="1" x14ac:dyDescent="0.3">
      <c r="G86" s="52"/>
    </row>
    <row r="87" spans="7:7" ht="39.950000000000003" customHeight="1" x14ac:dyDescent="0.3">
      <c r="G87" s="52"/>
    </row>
    <row r="88" spans="7:7" ht="39.950000000000003" customHeight="1" x14ac:dyDescent="0.3">
      <c r="G88" s="52"/>
    </row>
    <row r="89" spans="7:7" ht="39.950000000000003" customHeight="1" x14ac:dyDescent="0.3">
      <c r="G89" s="52"/>
    </row>
    <row r="90" spans="7:7" ht="39.950000000000003" customHeight="1" x14ac:dyDescent="0.3">
      <c r="G90" s="52"/>
    </row>
    <row r="91" spans="7:7" ht="39.950000000000003" customHeight="1" x14ac:dyDescent="0.3">
      <c r="G91" s="52"/>
    </row>
  </sheetData>
  <mergeCells count="7">
    <mergeCell ref="F23:F24"/>
    <mergeCell ref="F7:F8"/>
    <mergeCell ref="F12:F13"/>
    <mergeCell ref="F14:F15"/>
    <mergeCell ref="A1:I1"/>
    <mergeCell ref="B3:C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20"/>
  <sheetViews>
    <sheetView zoomScale="85" zoomScaleNormal="85" workbookViewId="0">
      <selection activeCell="P15" sqref="P15"/>
    </sheetView>
  </sheetViews>
  <sheetFormatPr defaultRowHeight="39.950000000000003" customHeight="1" x14ac:dyDescent="0.3"/>
  <cols>
    <col min="1" max="1" width="5.5" style="14" bestFit="1" customWidth="1"/>
    <col min="2" max="2" width="20.625" style="13" customWidth="1"/>
    <col min="3" max="3" width="19.875" style="13" customWidth="1"/>
    <col min="4" max="4" width="19.125" style="21" customWidth="1"/>
    <col min="5" max="5" width="59.875" style="14" bestFit="1" customWidth="1"/>
    <col min="6" max="6" width="12.625" style="13" customWidth="1"/>
    <col min="7" max="7" width="17.625" style="7" customWidth="1"/>
    <col min="8" max="8" width="12.125" style="14" customWidth="1"/>
    <col min="9" max="9" width="10.625" style="13" customWidth="1"/>
    <col min="10" max="16384" width="9" style="13"/>
  </cols>
  <sheetData>
    <row r="1" spans="1:11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11" ht="19.5" x14ac:dyDescent="0.3">
      <c r="A2" s="2"/>
      <c r="B2" s="2"/>
      <c r="C2" s="1"/>
      <c r="D2" s="1"/>
      <c r="E2" s="1"/>
      <c r="F2" s="2"/>
      <c r="H2" s="8"/>
      <c r="I2" s="3"/>
    </row>
    <row r="3" spans="1:11" ht="39.950000000000003" customHeight="1" x14ac:dyDescent="0.3">
      <c r="A3" s="12"/>
      <c r="B3" s="98" t="s">
        <v>13</v>
      </c>
      <c r="C3" s="98"/>
      <c r="D3" s="38"/>
      <c r="E3" s="99" t="s">
        <v>35</v>
      </c>
      <c r="F3" s="99"/>
      <c r="G3" s="11">
        <f>SUM(G6:G27)</f>
        <v>1928700</v>
      </c>
      <c r="H3" s="9" t="s">
        <v>3</v>
      </c>
      <c r="I3" s="12"/>
    </row>
    <row r="4" spans="1:11" ht="19.5" x14ac:dyDescent="0.3">
      <c r="A4" s="1"/>
      <c r="B4" s="1"/>
      <c r="C4" s="1"/>
      <c r="D4" s="1"/>
      <c r="E4" s="1"/>
      <c r="F4" s="1"/>
      <c r="H4" s="2"/>
      <c r="I4" s="1"/>
    </row>
    <row r="5" spans="1:11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125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11" s="21" customFormat="1" ht="39.950000000000003" customHeight="1" x14ac:dyDescent="0.3">
      <c r="A6" s="22">
        <v>1</v>
      </c>
      <c r="B6" s="33" t="s">
        <v>169</v>
      </c>
      <c r="C6" s="33" t="s">
        <v>178</v>
      </c>
      <c r="D6" s="47" t="s">
        <v>107</v>
      </c>
      <c r="E6" s="33" t="s">
        <v>29</v>
      </c>
      <c r="F6" s="105">
        <v>6</v>
      </c>
      <c r="G6" s="46">
        <v>31300</v>
      </c>
      <c r="H6" s="28" t="s">
        <v>1</v>
      </c>
      <c r="I6" s="40" t="s">
        <v>8</v>
      </c>
      <c r="K6" t="s">
        <v>27</v>
      </c>
    </row>
    <row r="7" spans="1:11" ht="39.950000000000003" customHeight="1" x14ac:dyDescent="0.3">
      <c r="A7" s="22">
        <v>2</v>
      </c>
      <c r="B7" s="33" t="s">
        <v>170</v>
      </c>
      <c r="C7" s="33" t="s">
        <v>83</v>
      </c>
      <c r="D7" s="47" t="s">
        <v>107</v>
      </c>
      <c r="E7" s="33" t="s">
        <v>29</v>
      </c>
      <c r="F7" s="106"/>
      <c r="G7" s="46">
        <v>128000</v>
      </c>
      <c r="H7" s="28" t="s">
        <v>1</v>
      </c>
      <c r="I7" s="40" t="s">
        <v>8</v>
      </c>
      <c r="K7"/>
    </row>
    <row r="8" spans="1:11" ht="39.950000000000003" customHeight="1" x14ac:dyDescent="0.3">
      <c r="A8" s="22">
        <v>3</v>
      </c>
      <c r="B8" s="33" t="s">
        <v>171</v>
      </c>
      <c r="C8" s="33" t="s">
        <v>156</v>
      </c>
      <c r="D8" s="47" t="s">
        <v>164</v>
      </c>
      <c r="E8" s="33" t="s">
        <v>29</v>
      </c>
      <c r="F8" s="39">
        <v>4</v>
      </c>
      <c r="G8" s="46">
        <v>65000</v>
      </c>
      <c r="H8" s="28" t="s">
        <v>1</v>
      </c>
      <c r="I8" s="40" t="s">
        <v>8</v>
      </c>
      <c r="K8"/>
    </row>
    <row r="9" spans="1:11" ht="39.950000000000003" customHeight="1" x14ac:dyDescent="0.3">
      <c r="A9" s="22">
        <v>4</v>
      </c>
      <c r="B9" s="33" t="s">
        <v>172</v>
      </c>
      <c r="C9" s="33" t="s">
        <v>179</v>
      </c>
      <c r="D9" s="47" t="s">
        <v>185</v>
      </c>
      <c r="E9" s="33" t="s">
        <v>30</v>
      </c>
      <c r="F9" s="39">
        <v>3</v>
      </c>
      <c r="G9" s="46">
        <v>14500</v>
      </c>
      <c r="H9" s="28" t="s">
        <v>1</v>
      </c>
      <c r="I9" s="40" t="s">
        <v>8</v>
      </c>
      <c r="K9"/>
    </row>
    <row r="10" spans="1:11" ht="39.950000000000003" customHeight="1" x14ac:dyDescent="0.3">
      <c r="A10" s="22">
        <v>5</v>
      </c>
      <c r="B10" s="33" t="s">
        <v>173</v>
      </c>
      <c r="C10" s="33" t="s">
        <v>180</v>
      </c>
      <c r="D10" s="47" t="s">
        <v>186</v>
      </c>
      <c r="E10" s="33" t="s">
        <v>29</v>
      </c>
      <c r="F10" s="39">
        <v>7</v>
      </c>
      <c r="G10" s="46">
        <v>163000</v>
      </c>
      <c r="H10" s="28" t="s">
        <v>1</v>
      </c>
      <c r="I10" s="40" t="s">
        <v>8</v>
      </c>
      <c r="K10"/>
    </row>
    <row r="11" spans="1:11" ht="39.950000000000003" customHeight="1" x14ac:dyDescent="0.3">
      <c r="A11" s="22">
        <v>6</v>
      </c>
      <c r="B11" s="33" t="s">
        <v>174</v>
      </c>
      <c r="C11" s="33" t="s">
        <v>181</v>
      </c>
      <c r="D11" s="47" t="s">
        <v>187</v>
      </c>
      <c r="E11" s="33" t="s">
        <v>29</v>
      </c>
      <c r="F11" s="39">
        <v>6</v>
      </c>
      <c r="G11" s="46">
        <v>186000</v>
      </c>
      <c r="H11" s="28" t="s">
        <v>1</v>
      </c>
      <c r="I11" s="40" t="s">
        <v>8</v>
      </c>
      <c r="K11"/>
    </row>
    <row r="12" spans="1:11" ht="39.950000000000003" customHeight="1" x14ac:dyDescent="0.3">
      <c r="A12" s="22">
        <v>7</v>
      </c>
      <c r="B12" s="33" t="s">
        <v>175</v>
      </c>
      <c r="C12" s="33" t="s">
        <v>182</v>
      </c>
      <c r="D12" s="47" t="s">
        <v>188</v>
      </c>
      <c r="E12" s="33" t="s">
        <v>30</v>
      </c>
      <c r="F12" s="39">
        <v>7</v>
      </c>
      <c r="G12" s="46">
        <v>76400</v>
      </c>
      <c r="H12" s="28" t="s">
        <v>1</v>
      </c>
      <c r="I12" s="40" t="s">
        <v>8</v>
      </c>
      <c r="K12"/>
    </row>
    <row r="13" spans="1:11" ht="39.950000000000003" customHeight="1" x14ac:dyDescent="0.3">
      <c r="A13" s="22">
        <v>8</v>
      </c>
      <c r="B13" s="33" t="s">
        <v>176</v>
      </c>
      <c r="C13" s="33" t="s">
        <v>183</v>
      </c>
      <c r="D13" s="47" t="s">
        <v>189</v>
      </c>
      <c r="E13" s="33" t="s">
        <v>29</v>
      </c>
      <c r="F13" s="40">
        <v>6</v>
      </c>
      <c r="G13" s="46">
        <v>200000</v>
      </c>
      <c r="H13" s="28" t="s">
        <v>1</v>
      </c>
      <c r="I13" s="40" t="s">
        <v>8</v>
      </c>
      <c r="K13"/>
    </row>
    <row r="14" spans="1:11" ht="39.950000000000003" customHeight="1" x14ac:dyDescent="0.3">
      <c r="A14" s="22">
        <v>9</v>
      </c>
      <c r="B14" s="33" t="s">
        <v>177</v>
      </c>
      <c r="C14" s="33" t="s">
        <v>184</v>
      </c>
      <c r="D14" s="47" t="s">
        <v>190</v>
      </c>
      <c r="E14" s="33" t="s">
        <v>29</v>
      </c>
      <c r="F14" s="40">
        <v>4</v>
      </c>
      <c r="G14" s="46">
        <v>153000</v>
      </c>
      <c r="H14" s="28" t="s">
        <v>1</v>
      </c>
      <c r="I14" s="40" t="s">
        <v>8</v>
      </c>
      <c r="K14"/>
    </row>
    <row r="15" spans="1:11" ht="39.950000000000003" customHeight="1" x14ac:dyDescent="0.3">
      <c r="A15" s="22">
        <v>10</v>
      </c>
      <c r="B15" s="58">
        <v>46231.827662037038</v>
      </c>
      <c r="C15" s="40" t="s">
        <v>202</v>
      </c>
      <c r="D15" s="40" t="s">
        <v>103</v>
      </c>
      <c r="E15" s="33" t="s">
        <v>29</v>
      </c>
      <c r="F15" s="40">
        <v>5</v>
      </c>
      <c r="G15" s="67">
        <v>171000</v>
      </c>
      <c r="H15" s="28" t="s">
        <v>1</v>
      </c>
      <c r="I15" s="40" t="s">
        <v>8</v>
      </c>
      <c r="J15" s="23"/>
      <c r="K15" s="23"/>
    </row>
    <row r="16" spans="1:11" ht="39.950000000000003" customHeight="1" x14ac:dyDescent="0.3">
      <c r="A16" s="22">
        <v>11</v>
      </c>
      <c r="B16" s="58">
        <v>46232.53328703704</v>
      </c>
      <c r="C16" s="40" t="s">
        <v>203</v>
      </c>
      <c r="D16" s="40" t="s">
        <v>108</v>
      </c>
      <c r="E16" s="33" t="s">
        <v>201</v>
      </c>
      <c r="F16" s="101">
        <v>6</v>
      </c>
      <c r="G16" s="67">
        <v>24500</v>
      </c>
      <c r="H16" s="28" t="s">
        <v>1</v>
      </c>
      <c r="I16" s="40" t="s">
        <v>8</v>
      </c>
      <c r="J16" s="23"/>
      <c r="K16" s="23"/>
    </row>
    <row r="17" spans="1:11" s="21" customFormat="1" ht="39.950000000000003" customHeight="1" x14ac:dyDescent="0.3">
      <c r="A17" s="22">
        <v>12</v>
      </c>
      <c r="B17" s="58">
        <v>46232.52915509259</v>
      </c>
      <c r="C17" s="40" t="s">
        <v>213</v>
      </c>
      <c r="D17" s="40" t="s">
        <v>108</v>
      </c>
      <c r="E17" s="33" t="s">
        <v>201</v>
      </c>
      <c r="F17" s="102"/>
      <c r="G17" s="67">
        <v>174000</v>
      </c>
      <c r="H17" s="28" t="s">
        <v>1</v>
      </c>
      <c r="I17" s="40" t="s">
        <v>8</v>
      </c>
      <c r="J17" s="23"/>
      <c r="K17" s="23"/>
    </row>
    <row r="18" spans="1:11" ht="39.950000000000003" customHeight="1" x14ac:dyDescent="0.3">
      <c r="A18" s="22">
        <v>13</v>
      </c>
      <c r="B18" s="58">
        <v>46233.816817129627</v>
      </c>
      <c r="C18" s="40" t="s">
        <v>204</v>
      </c>
      <c r="D18" s="40" t="s">
        <v>185</v>
      </c>
      <c r="E18" s="68" t="s">
        <v>201</v>
      </c>
      <c r="F18" s="101">
        <v>8</v>
      </c>
      <c r="G18" s="59">
        <v>15000</v>
      </c>
      <c r="H18" s="28" t="s">
        <v>1</v>
      </c>
      <c r="I18" s="40" t="s">
        <v>8</v>
      </c>
      <c r="J18" s="23"/>
      <c r="K18" s="23"/>
    </row>
    <row r="19" spans="1:11" s="21" customFormat="1" ht="39.950000000000003" customHeight="1" x14ac:dyDescent="0.3">
      <c r="A19" s="22">
        <v>14</v>
      </c>
      <c r="B19" s="58">
        <v>46233.809583333335</v>
      </c>
      <c r="C19" s="40" t="s">
        <v>212</v>
      </c>
      <c r="D19" s="47" t="s">
        <v>186</v>
      </c>
      <c r="E19" s="68" t="s">
        <v>201</v>
      </c>
      <c r="F19" s="102"/>
      <c r="G19" s="59">
        <v>231000</v>
      </c>
      <c r="H19" s="28" t="s">
        <v>1</v>
      </c>
      <c r="I19" s="40" t="s">
        <v>8</v>
      </c>
      <c r="J19" s="23"/>
      <c r="K19" s="23"/>
    </row>
    <row r="20" spans="1:11" ht="39.950000000000003" customHeight="1" x14ac:dyDescent="0.3">
      <c r="A20" s="22">
        <v>15</v>
      </c>
      <c r="B20" s="58">
        <v>46234.542974537035</v>
      </c>
      <c r="C20" s="40" t="s">
        <v>202</v>
      </c>
      <c r="D20" s="40" t="s">
        <v>103</v>
      </c>
      <c r="E20" s="68" t="s">
        <v>29</v>
      </c>
      <c r="F20" s="40">
        <v>13</v>
      </c>
      <c r="G20" s="59">
        <v>296000</v>
      </c>
      <c r="H20" s="28" t="s">
        <v>1</v>
      </c>
      <c r="I20" s="40" t="s">
        <v>8</v>
      </c>
      <c r="J20" s="23"/>
      <c r="K20" s="23"/>
    </row>
  </sheetData>
  <mergeCells count="6">
    <mergeCell ref="A1:I1"/>
    <mergeCell ref="B3:C3"/>
    <mergeCell ref="E3:F3"/>
    <mergeCell ref="F6:F7"/>
    <mergeCell ref="F18:F19"/>
    <mergeCell ref="F16:F17"/>
  </mergeCells>
  <phoneticPr fontId="2" type="noConversion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I17"/>
  <sheetViews>
    <sheetView zoomScale="85" zoomScaleNormal="85" workbookViewId="0">
      <selection activeCell="E21" sqref="E21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35.625" style="21" customWidth="1"/>
    <col min="4" max="4" width="31.5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1"/>
      <c r="D2" s="1"/>
      <c r="E2" s="21"/>
      <c r="F2" s="2"/>
      <c r="H2" s="8"/>
      <c r="I2" s="3"/>
    </row>
    <row r="3" spans="1:9" ht="39.950000000000003" customHeight="1" x14ac:dyDescent="0.3">
      <c r="A3" s="53"/>
      <c r="B3" s="98" t="s">
        <v>14</v>
      </c>
      <c r="C3" s="98"/>
      <c r="D3" s="71"/>
      <c r="E3" s="99" t="s">
        <v>35</v>
      </c>
      <c r="F3" s="99"/>
      <c r="G3" s="11">
        <f>SUM(G6:G24)</f>
        <v>2541380</v>
      </c>
      <c r="H3" s="9" t="s">
        <v>3</v>
      </c>
      <c r="I3" s="53"/>
    </row>
    <row r="4" spans="1:9" ht="19.5" x14ac:dyDescent="0.3">
      <c r="A4" s="1"/>
      <c r="B4" s="1"/>
      <c r="C4" s="1"/>
      <c r="D4" s="1"/>
      <c r="E4" s="2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254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72">
        <v>46209.487500000003</v>
      </c>
      <c r="C6" s="73" t="s">
        <v>255</v>
      </c>
      <c r="D6" s="73" t="s">
        <v>265</v>
      </c>
      <c r="E6" s="74" t="s">
        <v>214</v>
      </c>
      <c r="F6" s="19">
        <v>4</v>
      </c>
      <c r="G6" s="75">
        <v>57000</v>
      </c>
      <c r="H6" s="25" t="s">
        <v>21</v>
      </c>
      <c r="I6" s="24" t="s">
        <v>20</v>
      </c>
    </row>
    <row r="7" spans="1:9" ht="39.950000000000003" customHeight="1" x14ac:dyDescent="0.3">
      <c r="A7" s="22">
        <v>2</v>
      </c>
      <c r="B7" s="72">
        <v>46210.488043981481</v>
      </c>
      <c r="C7" s="73" t="s">
        <v>256</v>
      </c>
      <c r="D7" s="73" t="s">
        <v>266</v>
      </c>
      <c r="E7" s="74" t="s">
        <v>215</v>
      </c>
      <c r="F7" s="19">
        <v>3</v>
      </c>
      <c r="G7" s="75">
        <v>81000</v>
      </c>
      <c r="H7" s="25" t="s">
        <v>21</v>
      </c>
      <c r="I7" s="24" t="s">
        <v>20</v>
      </c>
    </row>
    <row r="8" spans="1:9" ht="39.950000000000003" customHeight="1" x14ac:dyDescent="0.3">
      <c r="A8" s="22">
        <v>3</v>
      </c>
      <c r="B8" s="72">
        <v>46212.407638888886</v>
      </c>
      <c r="C8" s="74" t="s">
        <v>216</v>
      </c>
      <c r="D8" s="74" t="s">
        <v>216</v>
      </c>
      <c r="E8" s="74" t="s">
        <v>217</v>
      </c>
      <c r="F8" s="19">
        <v>50</v>
      </c>
      <c r="G8" s="75">
        <v>225000</v>
      </c>
      <c r="H8" s="25" t="s">
        <v>21</v>
      </c>
      <c r="I8" s="24" t="s">
        <v>20</v>
      </c>
    </row>
    <row r="9" spans="1:9" ht="39.950000000000003" customHeight="1" x14ac:dyDescent="0.3">
      <c r="A9" s="22">
        <v>4</v>
      </c>
      <c r="B9" s="72">
        <v>46213.9</v>
      </c>
      <c r="C9" s="73" t="s">
        <v>257</v>
      </c>
      <c r="D9" s="73" t="s">
        <v>267</v>
      </c>
      <c r="E9" s="74" t="s">
        <v>218</v>
      </c>
      <c r="F9" s="18">
        <v>5</v>
      </c>
      <c r="G9" s="75">
        <v>170000</v>
      </c>
      <c r="H9" s="25" t="s">
        <v>21</v>
      </c>
      <c r="I9" s="24" t="s">
        <v>20</v>
      </c>
    </row>
    <row r="10" spans="1:9" ht="39.950000000000003" customHeight="1" x14ac:dyDescent="0.3">
      <c r="A10" s="22">
        <v>5</v>
      </c>
      <c r="B10" s="76" t="s">
        <v>219</v>
      </c>
      <c r="C10" s="73" t="s">
        <v>258</v>
      </c>
      <c r="D10" s="73" t="s">
        <v>268</v>
      </c>
      <c r="E10" s="74" t="s">
        <v>220</v>
      </c>
      <c r="F10" s="18" t="s">
        <v>31</v>
      </c>
      <c r="G10" s="75">
        <v>169280</v>
      </c>
      <c r="H10" s="25" t="s">
        <v>21</v>
      </c>
      <c r="I10" s="24" t="s">
        <v>20</v>
      </c>
    </row>
    <row r="11" spans="1:9" ht="39.950000000000003" customHeight="1" x14ac:dyDescent="0.3">
      <c r="A11" s="22">
        <v>6</v>
      </c>
      <c r="B11" s="72">
        <v>46218.551388888889</v>
      </c>
      <c r="C11" s="73" t="s">
        <v>259</v>
      </c>
      <c r="D11" s="73" t="s">
        <v>269</v>
      </c>
      <c r="E11" s="74" t="s">
        <v>221</v>
      </c>
      <c r="F11" s="18">
        <v>10</v>
      </c>
      <c r="G11" s="75">
        <v>195000</v>
      </c>
      <c r="H11" s="25" t="s">
        <v>21</v>
      </c>
      <c r="I11" s="24" t="s">
        <v>20</v>
      </c>
    </row>
    <row r="12" spans="1:9" ht="39.950000000000003" customHeight="1" x14ac:dyDescent="0.3">
      <c r="A12" s="22">
        <v>7</v>
      </c>
      <c r="B12" s="72" t="s">
        <v>222</v>
      </c>
      <c r="C12" s="73" t="s">
        <v>260</v>
      </c>
      <c r="D12" s="73" t="s">
        <v>270</v>
      </c>
      <c r="E12" s="74" t="s">
        <v>214</v>
      </c>
      <c r="F12" s="18">
        <v>12</v>
      </c>
      <c r="G12" s="75">
        <v>357600</v>
      </c>
      <c r="H12" s="25" t="s">
        <v>21</v>
      </c>
      <c r="I12" s="24" t="s">
        <v>20</v>
      </c>
    </row>
    <row r="13" spans="1:9" ht="39.950000000000003" customHeight="1" x14ac:dyDescent="0.3">
      <c r="A13" s="22">
        <v>8</v>
      </c>
      <c r="B13" s="72">
        <v>46227.536111111112</v>
      </c>
      <c r="C13" s="73" t="s">
        <v>261</v>
      </c>
      <c r="D13" s="73" t="s">
        <v>271</v>
      </c>
      <c r="E13" s="74" t="s">
        <v>214</v>
      </c>
      <c r="F13" s="18">
        <v>7</v>
      </c>
      <c r="G13" s="77">
        <v>229500</v>
      </c>
      <c r="H13" s="25" t="s">
        <v>21</v>
      </c>
      <c r="I13" s="24" t="s">
        <v>20</v>
      </c>
    </row>
    <row r="14" spans="1:9" ht="39.950000000000003" customHeight="1" x14ac:dyDescent="0.3">
      <c r="A14" s="22">
        <v>9</v>
      </c>
      <c r="B14" s="72">
        <v>46226.865972222222</v>
      </c>
      <c r="C14" s="73" t="s">
        <v>262</v>
      </c>
      <c r="D14" s="73" t="s">
        <v>272</v>
      </c>
      <c r="E14" s="74" t="s">
        <v>223</v>
      </c>
      <c r="F14" s="18">
        <v>9</v>
      </c>
      <c r="G14" s="77">
        <v>394000</v>
      </c>
      <c r="H14" s="25" t="s">
        <v>21</v>
      </c>
      <c r="I14" s="24" t="s">
        <v>20</v>
      </c>
    </row>
    <row r="15" spans="1:9" ht="39.950000000000003" customHeight="1" x14ac:dyDescent="0.3">
      <c r="A15" s="22">
        <v>10</v>
      </c>
      <c r="B15" s="72">
        <v>46231.831250000003</v>
      </c>
      <c r="C15" s="73" t="s">
        <v>263</v>
      </c>
      <c r="D15" s="73" t="s">
        <v>273</v>
      </c>
      <c r="E15" s="74" t="s">
        <v>223</v>
      </c>
      <c r="F15" s="18">
        <v>5</v>
      </c>
      <c r="G15" s="77">
        <v>109000</v>
      </c>
      <c r="H15" s="25" t="s">
        <v>21</v>
      </c>
      <c r="I15" s="24" t="s">
        <v>20</v>
      </c>
    </row>
    <row r="16" spans="1:9" ht="39.950000000000003" customHeight="1" x14ac:dyDescent="0.3">
      <c r="A16" s="22">
        <v>11</v>
      </c>
      <c r="B16" s="72">
        <v>46232.518750000003</v>
      </c>
      <c r="C16" s="73" t="s">
        <v>264</v>
      </c>
      <c r="D16" s="73" t="s">
        <v>265</v>
      </c>
      <c r="E16" s="74" t="s">
        <v>224</v>
      </c>
      <c r="F16" s="18">
        <v>4</v>
      </c>
      <c r="G16" s="77">
        <v>59000</v>
      </c>
      <c r="H16" s="25" t="s">
        <v>21</v>
      </c>
      <c r="I16" s="24" t="s">
        <v>20</v>
      </c>
    </row>
    <row r="17" spans="1:9" ht="39.950000000000003" customHeight="1" x14ac:dyDescent="0.3">
      <c r="A17" s="22">
        <v>12</v>
      </c>
      <c r="B17" s="78">
        <v>46233.682638888888</v>
      </c>
      <c r="C17" s="74" t="s">
        <v>225</v>
      </c>
      <c r="D17" s="74" t="s">
        <v>225</v>
      </c>
      <c r="E17" s="74" t="s">
        <v>226</v>
      </c>
      <c r="F17" s="18">
        <v>13</v>
      </c>
      <c r="G17" s="75">
        <v>495000</v>
      </c>
      <c r="H17" s="25" t="s">
        <v>21</v>
      </c>
      <c r="I17" s="24" t="s">
        <v>20</v>
      </c>
    </row>
  </sheetData>
  <mergeCells count="3">
    <mergeCell ref="A1:I1"/>
    <mergeCell ref="B3:C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11"/>
  <sheetViews>
    <sheetView zoomScaleNormal="100" workbookViewId="0">
      <selection activeCell="F13" sqref="F13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28.875" style="21" customWidth="1"/>
    <col min="4" max="4" width="48.125" style="21" customWidth="1"/>
    <col min="5" max="5" width="73.125" style="14" bestFit="1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14"/>
      <c r="C2" s="1"/>
      <c r="D2" s="1"/>
      <c r="E2" s="21"/>
      <c r="F2" s="2"/>
      <c r="H2" s="8"/>
      <c r="I2" s="3"/>
    </row>
    <row r="3" spans="1:9" ht="39.950000000000003" customHeight="1" x14ac:dyDescent="0.3">
      <c r="A3" s="53"/>
      <c r="B3" s="98" t="s">
        <v>15</v>
      </c>
      <c r="C3" s="98"/>
      <c r="D3" s="53"/>
      <c r="E3" s="99" t="s">
        <v>35</v>
      </c>
      <c r="F3" s="99"/>
      <c r="G3" s="11">
        <f>SUM(G6:G11)</f>
        <v>806500</v>
      </c>
      <c r="H3" s="9" t="s">
        <v>3</v>
      </c>
      <c r="I3" s="53"/>
    </row>
    <row r="4" spans="1:9" ht="19.5" x14ac:dyDescent="0.3">
      <c r="A4" s="1"/>
      <c r="C4" s="1"/>
      <c r="D4" s="1"/>
      <c r="E4" s="21"/>
      <c r="F4" s="1"/>
      <c r="H4" s="2"/>
      <c r="I4" s="1"/>
    </row>
    <row r="5" spans="1:9" ht="39.950000000000003" customHeight="1" x14ac:dyDescent="0.3">
      <c r="A5" s="4" t="s">
        <v>2</v>
      </c>
      <c r="B5" s="16" t="s">
        <v>10</v>
      </c>
      <c r="C5" s="5" t="s">
        <v>126</v>
      </c>
      <c r="D5" s="5" t="s">
        <v>125</v>
      </c>
      <c r="E5" s="17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s="86" customFormat="1" ht="39.950000000000003" customHeight="1" x14ac:dyDescent="0.3">
      <c r="A6" s="79">
        <v>1</v>
      </c>
      <c r="B6" s="80" t="s">
        <v>234</v>
      </c>
      <c r="C6" s="80" t="s">
        <v>235</v>
      </c>
      <c r="D6" s="81" t="s">
        <v>236</v>
      </c>
      <c r="E6" s="80" t="s">
        <v>237</v>
      </c>
      <c r="F6" s="82">
        <v>8</v>
      </c>
      <c r="G6" s="83">
        <v>113000</v>
      </c>
      <c r="H6" s="84" t="s">
        <v>21</v>
      </c>
      <c r="I6" s="85" t="s">
        <v>20</v>
      </c>
    </row>
    <row r="7" spans="1:9" s="86" customFormat="1" ht="39.950000000000003" customHeight="1" x14ac:dyDescent="0.3">
      <c r="A7" s="79">
        <v>2</v>
      </c>
      <c r="B7" s="80" t="s">
        <v>238</v>
      </c>
      <c r="C7" s="80" t="s">
        <v>239</v>
      </c>
      <c r="D7" s="81" t="s">
        <v>240</v>
      </c>
      <c r="E7" s="80" t="s">
        <v>237</v>
      </c>
      <c r="F7" s="82">
        <v>8</v>
      </c>
      <c r="G7" s="83">
        <v>8000</v>
      </c>
      <c r="H7" s="84" t="s">
        <v>21</v>
      </c>
      <c r="I7" s="85" t="s">
        <v>20</v>
      </c>
    </row>
    <row r="8" spans="1:9" s="86" customFormat="1" ht="39.950000000000003" customHeight="1" x14ac:dyDescent="0.3">
      <c r="A8" s="79">
        <v>3</v>
      </c>
      <c r="B8" s="80" t="s">
        <v>241</v>
      </c>
      <c r="C8" s="80" t="s">
        <v>75</v>
      </c>
      <c r="D8" s="81" t="s">
        <v>242</v>
      </c>
      <c r="E8" s="80" t="s">
        <v>243</v>
      </c>
      <c r="F8" s="82" t="s">
        <v>127</v>
      </c>
      <c r="G8" s="83">
        <v>250000</v>
      </c>
      <c r="H8" s="84" t="s">
        <v>21</v>
      </c>
      <c r="I8" s="85" t="s">
        <v>20</v>
      </c>
    </row>
    <row r="9" spans="1:9" s="86" customFormat="1" ht="39.950000000000003" customHeight="1" x14ac:dyDescent="0.3">
      <c r="A9" s="79">
        <v>4</v>
      </c>
      <c r="B9" s="80" t="s">
        <v>244</v>
      </c>
      <c r="C9" s="80" t="s">
        <v>145</v>
      </c>
      <c r="D9" s="81" t="s">
        <v>245</v>
      </c>
      <c r="E9" s="80" t="s">
        <v>246</v>
      </c>
      <c r="F9" s="79">
        <v>5</v>
      </c>
      <c r="G9" s="83">
        <v>61000</v>
      </c>
      <c r="H9" s="84" t="s">
        <v>21</v>
      </c>
      <c r="I9" s="85" t="s">
        <v>20</v>
      </c>
    </row>
    <row r="10" spans="1:9" s="86" customFormat="1" ht="39.950000000000003" customHeight="1" x14ac:dyDescent="0.3">
      <c r="A10" s="79">
        <v>5</v>
      </c>
      <c r="B10" s="80" t="s">
        <v>247</v>
      </c>
      <c r="C10" s="80" t="s">
        <v>248</v>
      </c>
      <c r="D10" s="81" t="s">
        <v>249</v>
      </c>
      <c r="E10" s="80" t="s">
        <v>246</v>
      </c>
      <c r="F10" s="79">
        <v>4</v>
      </c>
      <c r="G10" s="83">
        <v>17500</v>
      </c>
      <c r="H10" s="84" t="s">
        <v>21</v>
      </c>
      <c r="I10" s="85" t="s">
        <v>20</v>
      </c>
    </row>
    <row r="11" spans="1:9" s="86" customFormat="1" ht="39.950000000000003" customHeight="1" x14ac:dyDescent="0.3">
      <c r="A11" s="79">
        <v>6</v>
      </c>
      <c r="B11" s="80" t="s">
        <v>250</v>
      </c>
      <c r="C11" s="80" t="s">
        <v>251</v>
      </c>
      <c r="D11" s="81" t="s">
        <v>252</v>
      </c>
      <c r="E11" s="80" t="s">
        <v>253</v>
      </c>
      <c r="F11" s="79">
        <v>10</v>
      </c>
      <c r="G11" s="83">
        <v>357000</v>
      </c>
      <c r="H11" s="84" t="s">
        <v>21</v>
      </c>
      <c r="I11" s="85" t="s">
        <v>20</v>
      </c>
    </row>
  </sheetData>
  <mergeCells count="3">
    <mergeCell ref="B3:C3"/>
    <mergeCell ref="A1:I1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1C311-9001-4787-9DB4-B690A1C8F008}">
  <dimension ref="A1:L14"/>
  <sheetViews>
    <sheetView zoomScaleNormal="100" workbookViewId="0">
      <selection activeCell="E8" sqref="E8"/>
    </sheetView>
  </sheetViews>
  <sheetFormatPr defaultRowHeight="39.950000000000003" customHeight="1" x14ac:dyDescent="0.3"/>
  <cols>
    <col min="1" max="1" width="5.5" style="14" bestFit="1" customWidth="1"/>
    <col min="2" max="2" width="24.75" style="21" customWidth="1"/>
    <col min="3" max="3" width="17.375" style="21" customWidth="1"/>
    <col min="4" max="4" width="20.125" style="21" customWidth="1"/>
    <col min="5" max="5" width="62.625" style="14" customWidth="1"/>
    <col min="6" max="6" width="10.25" style="21" customWidth="1"/>
    <col min="7" max="7" width="18" style="31" customWidth="1"/>
    <col min="8" max="8" width="12.125" style="14" customWidth="1"/>
    <col min="9" max="9" width="10.625" style="21" customWidth="1"/>
    <col min="10" max="16384" width="9" style="21"/>
  </cols>
  <sheetData>
    <row r="1" spans="1:12" ht="39.950000000000003" customHeight="1" x14ac:dyDescent="0.3">
      <c r="A1" s="87" t="s">
        <v>319</v>
      </c>
      <c r="B1" s="87"/>
      <c r="C1" s="87"/>
      <c r="D1" s="87"/>
      <c r="E1" s="87"/>
      <c r="F1" s="87"/>
      <c r="G1" s="87"/>
      <c r="H1" s="87"/>
      <c r="I1" s="87"/>
    </row>
    <row r="2" spans="1:12" ht="20.100000000000001" customHeight="1" x14ac:dyDescent="0.3">
      <c r="A2" s="2"/>
      <c r="B2" s="2"/>
      <c r="C2" s="1"/>
      <c r="D2" s="1"/>
      <c r="E2" s="1"/>
      <c r="F2" s="2"/>
      <c r="G2" s="7"/>
      <c r="H2" s="8"/>
      <c r="I2" s="3"/>
    </row>
    <row r="3" spans="1:12" ht="39.950000000000003" customHeight="1" x14ac:dyDescent="0.3">
      <c r="A3" s="88"/>
      <c r="B3" s="88" t="s">
        <v>320</v>
      </c>
      <c r="C3" s="88"/>
      <c r="D3" s="88"/>
      <c r="E3" s="89" t="s">
        <v>321</v>
      </c>
      <c r="F3" s="89"/>
      <c r="G3" s="29">
        <v>1207550</v>
      </c>
      <c r="H3" s="9" t="s">
        <v>322</v>
      </c>
      <c r="I3" s="88"/>
    </row>
    <row r="4" spans="1:12" ht="20.100000000000001" customHeight="1" x14ac:dyDescent="0.3">
      <c r="A4" s="1"/>
      <c r="B4" s="1"/>
      <c r="C4" s="1"/>
      <c r="D4" s="1"/>
      <c r="E4" s="1"/>
      <c r="F4" s="1"/>
      <c r="G4" s="7"/>
      <c r="H4" s="2"/>
      <c r="I4" s="1"/>
    </row>
    <row r="5" spans="1:12" ht="39.950000000000003" customHeight="1" x14ac:dyDescent="0.3">
      <c r="A5" s="4" t="s">
        <v>323</v>
      </c>
      <c r="B5" s="4" t="s">
        <v>324</v>
      </c>
      <c r="C5" s="5" t="s">
        <v>325</v>
      </c>
      <c r="D5" s="5" t="s">
        <v>326</v>
      </c>
      <c r="E5" s="5" t="s">
        <v>327</v>
      </c>
      <c r="F5" s="4" t="s">
        <v>328</v>
      </c>
      <c r="G5" s="6" t="s">
        <v>329</v>
      </c>
      <c r="H5" s="10" t="s">
        <v>330</v>
      </c>
      <c r="I5" s="5" t="s">
        <v>331</v>
      </c>
    </row>
    <row r="6" spans="1:12" ht="39.950000000000003" customHeight="1" x14ac:dyDescent="0.3">
      <c r="A6" s="30">
        <v>1</v>
      </c>
      <c r="B6" s="90">
        <v>46216.520833333336</v>
      </c>
      <c r="C6" s="33" t="s">
        <v>297</v>
      </c>
      <c r="D6" s="33" t="s">
        <v>332</v>
      </c>
      <c r="E6" s="33" t="s">
        <v>333</v>
      </c>
      <c r="F6" s="32">
        <v>12</v>
      </c>
      <c r="G6" s="26">
        <v>221000</v>
      </c>
      <c r="H6" s="30" t="s">
        <v>21</v>
      </c>
      <c r="I6" s="40" t="s">
        <v>20</v>
      </c>
      <c r="K6"/>
      <c r="L6"/>
    </row>
    <row r="7" spans="1:12" ht="39.950000000000003" customHeight="1" x14ac:dyDescent="0.3">
      <c r="A7" s="30">
        <v>2</v>
      </c>
      <c r="B7" s="90">
        <v>46216.524652777778</v>
      </c>
      <c r="C7" s="33" t="s">
        <v>298</v>
      </c>
      <c r="D7" s="33" t="s">
        <v>334</v>
      </c>
      <c r="E7" s="33" t="s">
        <v>335</v>
      </c>
      <c r="F7" s="32">
        <v>12</v>
      </c>
      <c r="G7" s="26">
        <v>71350</v>
      </c>
      <c r="H7" s="30" t="s">
        <v>21</v>
      </c>
      <c r="I7" s="40" t="s">
        <v>20</v>
      </c>
      <c r="K7"/>
      <c r="L7"/>
    </row>
    <row r="8" spans="1:12" ht="39.950000000000003" customHeight="1" x14ac:dyDescent="0.3">
      <c r="A8" s="30">
        <v>3</v>
      </c>
      <c r="B8" s="90">
        <v>46217.517060185186</v>
      </c>
      <c r="C8" s="33" t="s">
        <v>299</v>
      </c>
      <c r="D8" s="33" t="s">
        <v>158</v>
      </c>
      <c r="E8" s="33" t="s">
        <v>336</v>
      </c>
      <c r="F8" s="32">
        <v>7</v>
      </c>
      <c r="G8" s="26">
        <v>155000</v>
      </c>
      <c r="H8" s="30" t="s">
        <v>21</v>
      </c>
      <c r="I8" s="40" t="s">
        <v>20</v>
      </c>
      <c r="K8"/>
      <c r="L8"/>
    </row>
    <row r="9" spans="1:12" ht="39.950000000000003" customHeight="1" x14ac:dyDescent="0.3">
      <c r="A9" s="30">
        <v>4</v>
      </c>
      <c r="B9" s="90">
        <v>46217.519849537035</v>
      </c>
      <c r="C9" s="33" t="s">
        <v>300</v>
      </c>
      <c r="D9" s="33" t="s">
        <v>188</v>
      </c>
      <c r="E9" s="33" t="s">
        <v>336</v>
      </c>
      <c r="F9" s="32">
        <v>7</v>
      </c>
      <c r="G9" s="26">
        <v>23000</v>
      </c>
      <c r="H9" s="30" t="s">
        <v>21</v>
      </c>
      <c r="I9" s="40" t="s">
        <v>20</v>
      </c>
      <c r="K9"/>
      <c r="L9"/>
    </row>
    <row r="10" spans="1:12" ht="39.950000000000003" customHeight="1" x14ac:dyDescent="0.3">
      <c r="A10" s="30">
        <v>5</v>
      </c>
      <c r="B10" s="90">
        <v>46217.673472222225</v>
      </c>
      <c r="C10" s="33" t="s">
        <v>75</v>
      </c>
      <c r="D10" s="33" t="s">
        <v>101</v>
      </c>
      <c r="E10" s="33" t="s">
        <v>337</v>
      </c>
      <c r="F10" s="32" t="s">
        <v>274</v>
      </c>
      <c r="G10" s="26">
        <v>300800</v>
      </c>
      <c r="H10" s="30" t="s">
        <v>21</v>
      </c>
      <c r="I10" s="40" t="s">
        <v>20</v>
      </c>
      <c r="K10"/>
      <c r="L10"/>
    </row>
    <row r="11" spans="1:12" ht="39.950000000000003" customHeight="1" x14ac:dyDescent="0.3">
      <c r="A11" s="30">
        <v>6</v>
      </c>
      <c r="B11" s="90">
        <v>46226.528657407405</v>
      </c>
      <c r="C11" s="33" t="s">
        <v>276</v>
      </c>
      <c r="D11" s="33" t="s">
        <v>93</v>
      </c>
      <c r="E11" s="33" t="s">
        <v>336</v>
      </c>
      <c r="F11" s="32">
        <v>8</v>
      </c>
      <c r="G11" s="26">
        <v>137000</v>
      </c>
      <c r="H11" s="30" t="s">
        <v>21</v>
      </c>
      <c r="I11" s="40" t="s">
        <v>20</v>
      </c>
      <c r="K11"/>
      <c r="L11"/>
    </row>
    <row r="12" spans="1:12" ht="39.950000000000003" customHeight="1" x14ac:dyDescent="0.3">
      <c r="A12" s="30">
        <v>7</v>
      </c>
      <c r="B12" s="90">
        <v>46226.531145833331</v>
      </c>
      <c r="C12" s="33" t="s">
        <v>178</v>
      </c>
      <c r="D12" s="33" t="s">
        <v>107</v>
      </c>
      <c r="E12" s="33" t="s">
        <v>336</v>
      </c>
      <c r="F12" s="32">
        <v>8</v>
      </c>
      <c r="G12" s="26">
        <v>53300</v>
      </c>
      <c r="H12" s="30" t="s">
        <v>21</v>
      </c>
      <c r="I12" s="40" t="s">
        <v>20</v>
      </c>
      <c r="K12"/>
      <c r="L12"/>
    </row>
    <row r="13" spans="1:12" ht="39.950000000000003" customHeight="1" x14ac:dyDescent="0.3">
      <c r="A13" s="30">
        <v>8</v>
      </c>
      <c r="B13" s="90">
        <v>46231.527361111112</v>
      </c>
      <c r="C13" s="33" t="s">
        <v>276</v>
      </c>
      <c r="D13" s="33" t="s">
        <v>93</v>
      </c>
      <c r="E13" s="33" t="s">
        <v>335</v>
      </c>
      <c r="F13" s="91">
        <v>9</v>
      </c>
      <c r="G13" s="26">
        <v>211000</v>
      </c>
      <c r="H13" s="30" t="s">
        <v>21</v>
      </c>
      <c r="I13" s="40" t="s">
        <v>20</v>
      </c>
      <c r="K13"/>
      <c r="L13"/>
    </row>
    <row r="14" spans="1:12" ht="39.950000000000003" customHeight="1" x14ac:dyDescent="0.3">
      <c r="A14" s="30">
        <v>9</v>
      </c>
      <c r="B14" s="90">
        <v>46231.529305555552</v>
      </c>
      <c r="C14" s="33" t="s">
        <v>178</v>
      </c>
      <c r="D14" s="33" t="s">
        <v>107</v>
      </c>
      <c r="E14" s="33" t="s">
        <v>335</v>
      </c>
      <c r="F14" s="91">
        <v>9</v>
      </c>
      <c r="G14" s="26">
        <v>35100</v>
      </c>
      <c r="H14" s="30" t="s">
        <v>21</v>
      </c>
      <c r="I14" s="40" t="s">
        <v>20</v>
      </c>
      <c r="K14"/>
      <c r="L14"/>
    </row>
  </sheetData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L15"/>
  <sheetViews>
    <sheetView zoomScaleNormal="100" workbookViewId="0">
      <selection activeCell="K10" sqref="K10"/>
    </sheetView>
  </sheetViews>
  <sheetFormatPr defaultRowHeight="39.950000000000003" customHeight="1" x14ac:dyDescent="0.3"/>
  <cols>
    <col min="1" max="1" width="5.5" style="14" bestFit="1" customWidth="1"/>
    <col min="2" max="2" width="24.75" style="21" customWidth="1"/>
    <col min="3" max="3" width="28.5" style="21" customWidth="1"/>
    <col min="4" max="4" width="25.5" style="21" customWidth="1"/>
    <col min="5" max="5" width="61.875" style="14" customWidth="1"/>
    <col min="6" max="6" width="10.75" style="21" customWidth="1"/>
    <col min="7" max="7" width="16.25" style="31" customWidth="1"/>
    <col min="8" max="8" width="12.125" style="14" customWidth="1"/>
    <col min="9" max="9" width="10.625" style="21" customWidth="1"/>
    <col min="10" max="16384" width="9" style="21"/>
  </cols>
  <sheetData>
    <row r="1" spans="1:12" ht="39.950000000000003" customHeight="1" x14ac:dyDescent="0.3">
      <c r="A1" s="93" t="s">
        <v>319</v>
      </c>
      <c r="B1" s="93"/>
      <c r="C1" s="93"/>
      <c r="D1" s="93"/>
      <c r="E1" s="93"/>
      <c r="F1" s="93"/>
      <c r="G1" s="93"/>
      <c r="H1" s="93"/>
      <c r="I1" s="93"/>
    </row>
    <row r="2" spans="1:12" ht="19.5" x14ac:dyDescent="0.3">
      <c r="A2" s="2"/>
      <c r="B2" s="2"/>
      <c r="C2" s="2"/>
      <c r="D2" s="1"/>
      <c r="E2" s="1"/>
      <c r="F2" s="2"/>
      <c r="G2" s="7"/>
      <c r="H2" s="8"/>
      <c r="I2" s="3"/>
    </row>
    <row r="3" spans="1:12" ht="39.950000000000003" customHeight="1" x14ac:dyDescent="0.3">
      <c r="A3" s="94"/>
      <c r="B3" s="94" t="s">
        <v>338</v>
      </c>
      <c r="C3" s="94"/>
      <c r="D3" s="94"/>
      <c r="E3" s="95" t="s">
        <v>321</v>
      </c>
      <c r="F3" s="95"/>
      <c r="G3" s="29">
        <v>1267000</v>
      </c>
      <c r="H3" s="9" t="s">
        <v>322</v>
      </c>
      <c r="I3" s="94"/>
    </row>
    <row r="4" spans="1:12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12" ht="39.950000000000003" customHeight="1" x14ac:dyDescent="0.3">
      <c r="A5" s="4" t="s">
        <v>323</v>
      </c>
      <c r="B5" s="4" t="s">
        <v>324</v>
      </c>
      <c r="C5" s="5" t="s">
        <v>325</v>
      </c>
      <c r="D5" s="5" t="s">
        <v>326</v>
      </c>
      <c r="E5" s="5" t="s">
        <v>327</v>
      </c>
      <c r="F5" s="4" t="s">
        <v>328</v>
      </c>
      <c r="G5" s="6" t="s">
        <v>329</v>
      </c>
      <c r="H5" s="10" t="s">
        <v>330</v>
      </c>
      <c r="I5" s="5" t="s">
        <v>331</v>
      </c>
    </row>
    <row r="6" spans="1:12" ht="39.950000000000003" customHeight="1" x14ac:dyDescent="0.3">
      <c r="A6" s="30">
        <v>1</v>
      </c>
      <c r="B6" s="34">
        <v>46206.722974537035</v>
      </c>
      <c r="C6" s="27" t="s">
        <v>288</v>
      </c>
      <c r="D6" s="27" t="s">
        <v>339</v>
      </c>
      <c r="E6" s="33" t="s">
        <v>289</v>
      </c>
      <c r="F6" s="33" t="s">
        <v>274</v>
      </c>
      <c r="G6" s="26">
        <v>166900</v>
      </c>
      <c r="H6" s="30" t="s">
        <v>21</v>
      </c>
      <c r="I6" s="40" t="s">
        <v>20</v>
      </c>
      <c r="K6"/>
      <c r="L6"/>
    </row>
    <row r="7" spans="1:12" ht="39.950000000000003" customHeight="1" x14ac:dyDescent="0.3">
      <c r="A7" s="30">
        <v>2</v>
      </c>
      <c r="B7" s="34">
        <v>46218.78025462963</v>
      </c>
      <c r="C7" s="27" t="s">
        <v>290</v>
      </c>
      <c r="D7" s="27" t="s">
        <v>340</v>
      </c>
      <c r="E7" s="27" t="s">
        <v>341</v>
      </c>
      <c r="F7" s="33">
        <v>11</v>
      </c>
      <c r="G7" s="26">
        <v>55700</v>
      </c>
      <c r="H7" s="30" t="s">
        <v>21</v>
      </c>
      <c r="I7" s="40" t="s">
        <v>20</v>
      </c>
      <c r="K7"/>
      <c r="L7"/>
    </row>
    <row r="8" spans="1:12" ht="39.950000000000003" customHeight="1" x14ac:dyDescent="0.3">
      <c r="A8" s="30">
        <v>3</v>
      </c>
      <c r="B8" s="34">
        <v>46224.481805555559</v>
      </c>
      <c r="C8" s="27" t="s">
        <v>291</v>
      </c>
      <c r="D8" s="27" t="s">
        <v>342</v>
      </c>
      <c r="E8" s="33" t="s">
        <v>289</v>
      </c>
      <c r="F8" s="33" t="s">
        <v>274</v>
      </c>
      <c r="G8" s="26">
        <v>145400</v>
      </c>
      <c r="H8" s="30" t="s">
        <v>21</v>
      </c>
      <c r="I8" s="40" t="s">
        <v>20</v>
      </c>
      <c r="K8"/>
      <c r="L8"/>
    </row>
    <row r="9" spans="1:12" ht="39.950000000000003" customHeight="1" x14ac:dyDescent="0.3">
      <c r="A9" s="30">
        <v>4</v>
      </c>
      <c r="B9" s="34">
        <v>46225.838900462964</v>
      </c>
      <c r="C9" s="27" t="s">
        <v>292</v>
      </c>
      <c r="D9" s="27" t="s">
        <v>343</v>
      </c>
      <c r="E9" s="27" t="s">
        <v>344</v>
      </c>
      <c r="F9" s="33">
        <v>11</v>
      </c>
      <c r="G9" s="26">
        <v>480000</v>
      </c>
      <c r="H9" s="30" t="s">
        <v>21</v>
      </c>
      <c r="I9" s="40" t="s">
        <v>20</v>
      </c>
      <c r="K9"/>
      <c r="L9"/>
    </row>
    <row r="10" spans="1:12" ht="39.950000000000003" customHeight="1" x14ac:dyDescent="0.3">
      <c r="A10" s="30">
        <v>5</v>
      </c>
      <c r="B10" s="34">
        <v>46230.544270833336</v>
      </c>
      <c r="C10" s="27" t="s">
        <v>199</v>
      </c>
      <c r="D10" s="27" t="s">
        <v>95</v>
      </c>
      <c r="E10" s="27" t="s">
        <v>345</v>
      </c>
      <c r="F10" s="33">
        <v>4</v>
      </c>
      <c r="G10" s="26">
        <v>79000</v>
      </c>
      <c r="H10" s="30" t="s">
        <v>21</v>
      </c>
      <c r="I10" s="40" t="s">
        <v>20</v>
      </c>
      <c r="K10"/>
      <c r="L10"/>
    </row>
    <row r="11" spans="1:12" ht="39.950000000000003" customHeight="1" x14ac:dyDescent="0.3">
      <c r="A11" s="30">
        <v>6</v>
      </c>
      <c r="B11" s="34">
        <v>46231.888090277775</v>
      </c>
      <c r="C11" s="27" t="s">
        <v>293</v>
      </c>
      <c r="D11" s="27" t="s">
        <v>340</v>
      </c>
      <c r="E11" s="27" t="s">
        <v>346</v>
      </c>
      <c r="F11" s="33">
        <v>4</v>
      </c>
      <c r="G11" s="26">
        <v>149300</v>
      </c>
      <c r="H11" s="30" t="s">
        <v>21</v>
      </c>
      <c r="I11" s="40" t="s">
        <v>20</v>
      </c>
      <c r="K11"/>
      <c r="L11"/>
    </row>
    <row r="12" spans="1:12" ht="39.950000000000003" customHeight="1" x14ac:dyDescent="0.3">
      <c r="A12" s="30">
        <v>7</v>
      </c>
      <c r="B12" s="34">
        <v>46232.782187500001</v>
      </c>
      <c r="C12" s="27" t="s">
        <v>294</v>
      </c>
      <c r="D12" s="27" t="s">
        <v>343</v>
      </c>
      <c r="E12" s="27" t="s">
        <v>347</v>
      </c>
      <c r="F12" s="33">
        <v>2</v>
      </c>
      <c r="G12" s="26">
        <v>45000</v>
      </c>
      <c r="H12" s="30" t="s">
        <v>21</v>
      </c>
      <c r="I12" s="40" t="s">
        <v>20</v>
      </c>
      <c r="K12"/>
      <c r="L12"/>
    </row>
    <row r="13" spans="1:12" ht="39.950000000000003" customHeight="1" x14ac:dyDescent="0.3">
      <c r="A13" s="30">
        <v>8</v>
      </c>
      <c r="B13" s="34">
        <v>46232.831724537034</v>
      </c>
      <c r="C13" s="27" t="s">
        <v>146</v>
      </c>
      <c r="D13" s="27" t="s">
        <v>93</v>
      </c>
      <c r="E13" s="27" t="s">
        <v>347</v>
      </c>
      <c r="F13" s="33">
        <v>2</v>
      </c>
      <c r="G13" s="26">
        <v>10000</v>
      </c>
      <c r="H13" s="30" t="s">
        <v>21</v>
      </c>
      <c r="I13" s="40" t="s">
        <v>20</v>
      </c>
      <c r="K13"/>
      <c r="L13"/>
    </row>
    <row r="14" spans="1:12" ht="39.950000000000003" customHeight="1" x14ac:dyDescent="0.3">
      <c r="A14" s="30">
        <v>9</v>
      </c>
      <c r="B14" s="34">
        <v>46233.511550925927</v>
      </c>
      <c r="C14" s="27" t="s">
        <v>295</v>
      </c>
      <c r="D14" s="27" t="s">
        <v>348</v>
      </c>
      <c r="E14" s="27" t="s">
        <v>349</v>
      </c>
      <c r="F14" s="33">
        <v>6</v>
      </c>
      <c r="G14" s="26">
        <v>100500</v>
      </c>
      <c r="H14" s="30" t="s">
        <v>21</v>
      </c>
      <c r="I14" s="40" t="s">
        <v>20</v>
      </c>
      <c r="K14"/>
      <c r="L14"/>
    </row>
    <row r="15" spans="1:12" ht="39.950000000000003" customHeight="1" x14ac:dyDescent="0.3">
      <c r="A15" s="30">
        <v>10</v>
      </c>
      <c r="B15" s="34">
        <v>46233.515833333331</v>
      </c>
      <c r="C15" s="27" t="s">
        <v>296</v>
      </c>
      <c r="D15" s="27" t="s">
        <v>93</v>
      </c>
      <c r="E15" s="27" t="s">
        <v>349</v>
      </c>
      <c r="F15" s="33">
        <v>6</v>
      </c>
      <c r="G15" s="26">
        <v>35200</v>
      </c>
      <c r="H15" s="30" t="s">
        <v>21</v>
      </c>
      <c r="I15" s="40" t="s">
        <v>20</v>
      </c>
      <c r="K15"/>
      <c r="L15"/>
    </row>
  </sheetData>
  <phoneticPr fontId="2" type="noConversion"/>
  <pageMargins left="0.39370078740157483" right="0.39370078740157483" top="0.39370078740157483" bottom="0.39370078740157483" header="0" footer="0"/>
  <pageSetup paperSize="9" scale="6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I30"/>
  <sheetViews>
    <sheetView zoomScaleNormal="100" workbookViewId="0">
      <selection activeCell="H13" sqref="H13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4" width="26.75" style="21" customWidth="1"/>
    <col min="5" max="5" width="64" style="14" customWidth="1"/>
    <col min="6" max="6" width="12.625" style="21" bestFit="1" customWidth="1"/>
    <col min="7" max="7" width="17.625" style="31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1"/>
      <c r="D2" s="1"/>
      <c r="E2" s="1"/>
      <c r="F2" s="2"/>
      <c r="G2" s="7"/>
      <c r="H2" s="8"/>
      <c r="I2" s="3"/>
    </row>
    <row r="3" spans="1:9" ht="39.950000000000003" customHeight="1" x14ac:dyDescent="0.3">
      <c r="A3" s="71"/>
      <c r="B3" s="98" t="s">
        <v>19</v>
      </c>
      <c r="C3" s="98"/>
      <c r="D3" s="71"/>
      <c r="E3" s="99" t="s">
        <v>35</v>
      </c>
      <c r="F3" s="99"/>
      <c r="G3" s="11">
        <f>SUM(G6:G30)</f>
        <v>1961000</v>
      </c>
      <c r="H3" s="9" t="s">
        <v>3</v>
      </c>
      <c r="I3" s="71"/>
    </row>
    <row r="4" spans="1:9" ht="19.5" x14ac:dyDescent="0.3">
      <c r="A4" s="1"/>
      <c r="B4" s="1"/>
      <c r="C4" s="1"/>
      <c r="D4" s="1"/>
      <c r="E4" s="1"/>
      <c r="F4" s="1"/>
      <c r="G4" s="7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254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19">
        <v>1</v>
      </c>
      <c r="B6" s="37" t="s">
        <v>301</v>
      </c>
      <c r="C6" s="18" t="s">
        <v>302</v>
      </c>
      <c r="D6" s="18"/>
      <c r="E6" s="20" t="s">
        <v>303</v>
      </c>
      <c r="F6" s="19">
        <v>11</v>
      </c>
      <c r="G6" s="92">
        <v>480000</v>
      </c>
      <c r="H6" s="20" t="s">
        <v>1</v>
      </c>
      <c r="I6" s="18" t="s">
        <v>8</v>
      </c>
    </row>
    <row r="7" spans="1:9" ht="39.950000000000003" customHeight="1" x14ac:dyDescent="0.3">
      <c r="A7" s="19">
        <v>2</v>
      </c>
      <c r="B7" s="37" t="s">
        <v>304</v>
      </c>
      <c r="C7" s="18" t="s">
        <v>305</v>
      </c>
      <c r="D7" s="18"/>
      <c r="E7" s="20" t="s">
        <v>306</v>
      </c>
      <c r="F7" s="19">
        <v>6</v>
      </c>
      <c r="G7" s="92">
        <v>237000</v>
      </c>
      <c r="H7" s="20" t="s">
        <v>1</v>
      </c>
      <c r="I7" s="18" t="s">
        <v>8</v>
      </c>
    </row>
    <row r="8" spans="1:9" ht="39.950000000000003" customHeight="1" x14ac:dyDescent="0.3">
      <c r="A8" s="19">
        <v>3</v>
      </c>
      <c r="B8" s="37" t="s">
        <v>307</v>
      </c>
      <c r="C8" s="18" t="s">
        <v>302</v>
      </c>
      <c r="D8" s="18"/>
      <c r="E8" s="20" t="s">
        <v>303</v>
      </c>
      <c r="F8" s="19">
        <v>9</v>
      </c>
      <c r="G8" s="92">
        <v>288000</v>
      </c>
      <c r="H8" s="20" t="s">
        <v>1</v>
      </c>
      <c r="I8" s="18" t="s">
        <v>8</v>
      </c>
    </row>
    <row r="9" spans="1:9" ht="39.950000000000003" customHeight="1" x14ac:dyDescent="0.3">
      <c r="A9" s="19">
        <v>4</v>
      </c>
      <c r="B9" s="37" t="s">
        <v>308</v>
      </c>
      <c r="C9" s="18" t="s">
        <v>309</v>
      </c>
      <c r="D9" s="18"/>
      <c r="E9" s="20" t="s">
        <v>310</v>
      </c>
      <c r="F9" s="19">
        <v>8</v>
      </c>
      <c r="G9" s="92">
        <v>188000</v>
      </c>
      <c r="H9" s="20" t="s">
        <v>1</v>
      </c>
      <c r="I9" s="18" t="s">
        <v>8</v>
      </c>
    </row>
    <row r="10" spans="1:9" ht="39.950000000000003" customHeight="1" x14ac:dyDescent="0.3">
      <c r="A10" s="19">
        <v>5</v>
      </c>
      <c r="B10" s="37" t="s">
        <v>311</v>
      </c>
      <c r="C10" s="18" t="s">
        <v>257</v>
      </c>
      <c r="D10" s="18"/>
      <c r="E10" s="20" t="s">
        <v>312</v>
      </c>
      <c r="F10" s="19">
        <v>7</v>
      </c>
      <c r="G10" s="92">
        <v>350000</v>
      </c>
      <c r="H10" s="20" t="s">
        <v>1</v>
      </c>
      <c r="I10" s="18" t="s">
        <v>8</v>
      </c>
    </row>
    <row r="11" spans="1:9" ht="39.950000000000003" customHeight="1" x14ac:dyDescent="0.3">
      <c r="A11" s="19">
        <v>6</v>
      </c>
      <c r="B11" s="37" t="s">
        <v>313</v>
      </c>
      <c r="C11" s="18" t="s">
        <v>314</v>
      </c>
      <c r="D11" s="18"/>
      <c r="E11" s="20" t="s">
        <v>315</v>
      </c>
      <c r="F11" s="19">
        <v>6</v>
      </c>
      <c r="G11" s="92">
        <v>122000</v>
      </c>
      <c r="H11" s="20" t="s">
        <v>1</v>
      </c>
      <c r="I11" s="18" t="s">
        <v>8</v>
      </c>
    </row>
    <row r="12" spans="1:9" ht="39.950000000000003" customHeight="1" x14ac:dyDescent="0.3">
      <c r="A12" s="19">
        <v>7</v>
      </c>
      <c r="B12" s="37" t="s">
        <v>316</v>
      </c>
      <c r="C12" s="18" t="s">
        <v>317</v>
      </c>
      <c r="D12" s="18"/>
      <c r="E12" s="20" t="s">
        <v>318</v>
      </c>
      <c r="F12" s="19">
        <v>15</v>
      </c>
      <c r="G12" s="92">
        <v>296000</v>
      </c>
      <c r="H12" s="20" t="s">
        <v>1</v>
      </c>
      <c r="I12" s="18" t="s">
        <v>8</v>
      </c>
    </row>
    <row r="13" spans="1:9" customFormat="1" ht="39.950000000000003" customHeight="1" x14ac:dyDescent="0.3"/>
    <row r="14" spans="1:9" customFormat="1" ht="39.950000000000003" customHeight="1" x14ac:dyDescent="0.3"/>
    <row r="15" spans="1:9" customFormat="1" ht="39.950000000000003" customHeight="1" x14ac:dyDescent="0.3"/>
    <row r="16" spans="1:9" customFormat="1" ht="39.950000000000003" customHeight="1" x14ac:dyDescent="0.3"/>
    <row r="17" customFormat="1" ht="39.950000000000003" customHeight="1" x14ac:dyDescent="0.3"/>
    <row r="18" customFormat="1" ht="39.950000000000003" customHeight="1" x14ac:dyDescent="0.3"/>
    <row r="19" customFormat="1" ht="39.950000000000003" customHeight="1" x14ac:dyDescent="0.3"/>
    <row r="20" customFormat="1" ht="39.950000000000003" customHeight="1" x14ac:dyDescent="0.3"/>
    <row r="21" customFormat="1" ht="39.950000000000003" customHeight="1" x14ac:dyDescent="0.3"/>
    <row r="22" customFormat="1" ht="39.950000000000003" customHeight="1" x14ac:dyDescent="0.3"/>
    <row r="23" customFormat="1" ht="39.950000000000003" customHeight="1" x14ac:dyDescent="0.3"/>
    <row r="24" customFormat="1" ht="39.950000000000003" customHeight="1" x14ac:dyDescent="0.3"/>
    <row r="25" customFormat="1" ht="39.950000000000003" customHeight="1" x14ac:dyDescent="0.3"/>
    <row r="26" customFormat="1" ht="39.950000000000003" customHeight="1" x14ac:dyDescent="0.3"/>
    <row r="27" customFormat="1" ht="39.950000000000003" customHeight="1" x14ac:dyDescent="0.3"/>
    <row r="28" customFormat="1" ht="39.950000000000003" customHeight="1" x14ac:dyDescent="0.3"/>
    <row r="29" customFormat="1" ht="39.950000000000003" customHeight="1" x14ac:dyDescent="0.3"/>
    <row r="30" customFormat="1" ht="39.950000000000003" customHeight="1" x14ac:dyDescent="0.3"/>
  </sheetData>
  <mergeCells count="3">
    <mergeCell ref="A1:I1"/>
    <mergeCell ref="B3:C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9"/>
  <sheetViews>
    <sheetView zoomScaleNormal="100" workbookViewId="0">
      <selection activeCell="E13" sqref="E13"/>
    </sheetView>
  </sheetViews>
  <sheetFormatPr defaultRowHeight="39.950000000000003" customHeight="1" x14ac:dyDescent="0.3"/>
  <cols>
    <col min="1" max="1" width="5.5" style="14" bestFit="1" customWidth="1"/>
    <col min="2" max="3" width="20.625" style="21" customWidth="1"/>
    <col min="4" max="4" width="14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21"/>
      <c r="F2" s="2"/>
      <c r="H2" s="8"/>
      <c r="I2" s="3"/>
    </row>
    <row r="3" spans="1:9" ht="39.950000000000003" customHeight="1" x14ac:dyDescent="0.3">
      <c r="A3" s="53"/>
      <c r="B3" s="98" t="s">
        <v>18</v>
      </c>
      <c r="C3" s="98"/>
      <c r="D3" s="98"/>
      <c r="E3" s="99" t="s">
        <v>35</v>
      </c>
      <c r="F3" s="99"/>
      <c r="G3" s="11">
        <f>SUM(G6:G20)</f>
        <v>374000</v>
      </c>
      <c r="H3" s="9" t="s">
        <v>3</v>
      </c>
      <c r="I3" s="53"/>
    </row>
    <row r="4" spans="1:9" ht="19.5" x14ac:dyDescent="0.3">
      <c r="A4" s="1"/>
      <c r="B4" s="1"/>
      <c r="C4" s="1"/>
      <c r="D4" s="1"/>
      <c r="E4" s="2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125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72">
        <v>46217.902083333334</v>
      </c>
      <c r="C6" s="73" t="s">
        <v>275</v>
      </c>
      <c r="D6" s="73" t="s">
        <v>266</v>
      </c>
      <c r="E6" s="74" t="s">
        <v>227</v>
      </c>
      <c r="F6" s="19">
        <v>3</v>
      </c>
      <c r="G6" s="75">
        <v>150000</v>
      </c>
      <c r="H6" s="25" t="s">
        <v>21</v>
      </c>
      <c r="I6" s="24" t="s">
        <v>20</v>
      </c>
    </row>
    <row r="7" spans="1:9" ht="39.950000000000003" customHeight="1" x14ac:dyDescent="0.3">
      <c r="A7" s="22">
        <v>2</v>
      </c>
      <c r="B7" s="72">
        <v>46223.79583333333</v>
      </c>
      <c r="C7" s="73" t="s">
        <v>255</v>
      </c>
      <c r="D7" s="73" t="s">
        <v>265</v>
      </c>
      <c r="E7" s="74" t="s">
        <v>228</v>
      </c>
      <c r="F7" s="19">
        <v>4</v>
      </c>
      <c r="G7" s="75">
        <v>49000</v>
      </c>
      <c r="H7" s="25" t="s">
        <v>21</v>
      </c>
      <c r="I7" s="24" t="s">
        <v>20</v>
      </c>
    </row>
    <row r="8" spans="1:9" ht="39.950000000000003" customHeight="1" x14ac:dyDescent="0.3">
      <c r="A8" s="22">
        <v>3</v>
      </c>
      <c r="B8" s="72">
        <v>46230.8</v>
      </c>
      <c r="C8" s="73" t="s">
        <v>277</v>
      </c>
      <c r="D8" s="73" t="s">
        <v>265</v>
      </c>
      <c r="E8" s="74" t="s">
        <v>229</v>
      </c>
      <c r="F8" s="19">
        <v>10</v>
      </c>
      <c r="G8" s="75">
        <v>126000</v>
      </c>
      <c r="H8" s="25" t="s">
        <v>21</v>
      </c>
      <c r="I8" s="24" t="s">
        <v>20</v>
      </c>
    </row>
    <row r="9" spans="1:9" ht="39.950000000000003" customHeight="1" x14ac:dyDescent="0.3">
      <c r="A9" s="22">
        <v>4</v>
      </c>
      <c r="B9" s="72">
        <v>46232.524305555555</v>
      </c>
      <c r="C9" s="73" t="s">
        <v>261</v>
      </c>
      <c r="D9" s="73" t="s">
        <v>271</v>
      </c>
      <c r="E9" s="74" t="s">
        <v>230</v>
      </c>
      <c r="F9" s="18">
        <v>3</v>
      </c>
      <c r="G9" s="75">
        <v>49000</v>
      </c>
      <c r="H9" s="25" t="s">
        <v>21</v>
      </c>
      <c r="I9" s="24" t="s">
        <v>20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I8"/>
  <sheetViews>
    <sheetView zoomScaleNormal="100" workbookViewId="0">
      <selection activeCell="E11" sqref="E11"/>
    </sheetView>
  </sheetViews>
  <sheetFormatPr defaultRowHeight="39.950000000000003" customHeight="1" x14ac:dyDescent="0.3"/>
  <cols>
    <col min="1" max="1" width="5.5" style="14" bestFit="1" customWidth="1"/>
    <col min="2" max="3" width="20.625" style="21" customWidth="1"/>
    <col min="4" max="4" width="20.125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53"/>
      <c r="B3" s="98" t="s">
        <v>16</v>
      </c>
      <c r="C3" s="98"/>
      <c r="D3" s="98"/>
      <c r="E3" s="99" t="s">
        <v>35</v>
      </c>
      <c r="F3" s="99"/>
      <c r="G3" s="11">
        <f>SUM(G6:G37)</f>
        <v>235800</v>
      </c>
      <c r="H3" s="9" t="s">
        <v>3</v>
      </c>
      <c r="I3" s="53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125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76" t="s">
        <v>231</v>
      </c>
      <c r="C6" s="73" t="s">
        <v>278</v>
      </c>
      <c r="D6" s="73" t="s">
        <v>281</v>
      </c>
      <c r="E6" s="74" t="s">
        <v>32</v>
      </c>
      <c r="F6" s="19">
        <v>4</v>
      </c>
      <c r="G6" s="75">
        <v>94500</v>
      </c>
      <c r="H6" s="25" t="s">
        <v>21</v>
      </c>
      <c r="I6" s="24" t="s">
        <v>20</v>
      </c>
    </row>
    <row r="7" spans="1:9" ht="39.950000000000003" customHeight="1" x14ac:dyDescent="0.3">
      <c r="A7" s="22">
        <v>2</v>
      </c>
      <c r="B7" s="76" t="s">
        <v>232</v>
      </c>
      <c r="C7" s="73" t="s">
        <v>279</v>
      </c>
      <c r="D7" s="73" t="s">
        <v>282</v>
      </c>
      <c r="E7" s="74" t="s">
        <v>233</v>
      </c>
      <c r="F7" s="19">
        <v>4</v>
      </c>
      <c r="G7" s="75">
        <v>62300</v>
      </c>
      <c r="H7" s="25" t="s">
        <v>21</v>
      </c>
      <c r="I7" s="24" t="s">
        <v>20</v>
      </c>
    </row>
    <row r="8" spans="1:9" ht="39.950000000000003" customHeight="1" x14ac:dyDescent="0.3">
      <c r="A8" s="22">
        <v>3</v>
      </c>
      <c r="B8" s="72">
        <v>46232.813194444447</v>
      </c>
      <c r="C8" s="73" t="s">
        <v>280</v>
      </c>
      <c r="D8" s="73" t="s">
        <v>283</v>
      </c>
      <c r="E8" s="74" t="s">
        <v>33</v>
      </c>
      <c r="F8" s="19">
        <v>3</v>
      </c>
      <c r="G8" s="77">
        <v>79000</v>
      </c>
      <c r="H8" s="25" t="s">
        <v>21</v>
      </c>
      <c r="I8" s="24" t="s">
        <v>20</v>
      </c>
    </row>
  </sheetData>
  <mergeCells count="3">
    <mergeCell ref="A1:I1"/>
    <mergeCell ref="B3:D3"/>
    <mergeCell ref="E3:F3"/>
  </mergeCells>
  <phoneticPr fontId="2" type="noConversion"/>
  <pageMargins left="0.39370078740157483" right="0.39370078740157483" top="0.39370078740157483" bottom="0.39370078740157483" header="0" footer="0"/>
  <pageSetup paperSize="9" scale="73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4FBB9-B152-432A-B0EE-CB7F3108D78C}">
  <sheetPr>
    <pageSetUpPr fitToPage="1"/>
  </sheetPr>
  <dimension ref="A1:I7"/>
  <sheetViews>
    <sheetView zoomScaleNormal="100" workbookViewId="0">
      <selection activeCell="E10" sqref="E10"/>
    </sheetView>
  </sheetViews>
  <sheetFormatPr defaultRowHeight="39.950000000000003" customHeight="1" x14ac:dyDescent="0.3"/>
  <cols>
    <col min="1" max="1" width="5.5" style="14" bestFit="1" customWidth="1"/>
    <col min="2" max="2" width="20.625" style="21" customWidth="1"/>
    <col min="3" max="3" width="25" style="21" customWidth="1"/>
    <col min="4" max="4" width="16" style="21" customWidth="1"/>
    <col min="5" max="5" width="60.625" style="14" customWidth="1"/>
    <col min="6" max="6" width="12.625" style="21" bestFit="1" customWidth="1"/>
    <col min="7" max="7" width="17.625" style="7" customWidth="1"/>
    <col min="8" max="8" width="12.125" style="14" bestFit="1" customWidth="1"/>
    <col min="9" max="9" width="10.625" style="21" customWidth="1"/>
    <col min="10" max="16384" width="9" style="21"/>
  </cols>
  <sheetData>
    <row r="1" spans="1:9" ht="39.950000000000003" customHeight="1" x14ac:dyDescent="0.3">
      <c r="A1" s="96" t="s">
        <v>5</v>
      </c>
      <c r="B1" s="96"/>
      <c r="C1" s="96"/>
      <c r="D1" s="96"/>
      <c r="E1" s="96"/>
      <c r="F1" s="96"/>
      <c r="G1" s="96"/>
      <c r="H1" s="96"/>
      <c r="I1" s="96"/>
    </row>
    <row r="2" spans="1:9" ht="19.5" x14ac:dyDescent="0.3">
      <c r="A2" s="2"/>
      <c r="B2" s="2"/>
      <c r="C2" s="2"/>
      <c r="D2" s="1"/>
      <c r="E2" s="1"/>
      <c r="F2" s="2"/>
      <c r="H2" s="8"/>
      <c r="I2" s="3"/>
    </row>
    <row r="3" spans="1:9" ht="39.950000000000003" customHeight="1" x14ac:dyDescent="0.3">
      <c r="A3" s="53"/>
      <c r="B3" s="98" t="s">
        <v>17</v>
      </c>
      <c r="C3" s="98"/>
      <c r="D3" s="98"/>
      <c r="E3" s="99" t="s">
        <v>35</v>
      </c>
      <c r="F3" s="99"/>
      <c r="G3" s="11">
        <f>SUM(G6:G21)</f>
        <v>261000</v>
      </c>
      <c r="H3" s="9" t="s">
        <v>3</v>
      </c>
      <c r="I3" s="53"/>
    </row>
    <row r="4" spans="1:9" ht="19.5" x14ac:dyDescent="0.3">
      <c r="A4" s="1"/>
      <c r="B4" s="1"/>
      <c r="C4" s="1"/>
      <c r="D4" s="1"/>
      <c r="E4" s="1"/>
      <c r="F4" s="1"/>
      <c r="H4" s="2"/>
      <c r="I4" s="1"/>
    </row>
    <row r="5" spans="1:9" ht="39.950000000000003" customHeight="1" x14ac:dyDescent="0.3">
      <c r="A5" s="4" t="s">
        <v>2</v>
      </c>
      <c r="B5" s="4" t="s">
        <v>10</v>
      </c>
      <c r="C5" s="5" t="s">
        <v>126</v>
      </c>
      <c r="D5" s="5" t="s">
        <v>125</v>
      </c>
      <c r="E5" s="5" t="s">
        <v>11</v>
      </c>
      <c r="F5" s="4" t="s">
        <v>6</v>
      </c>
      <c r="G5" s="6" t="s">
        <v>9</v>
      </c>
      <c r="H5" s="10" t="s">
        <v>0</v>
      </c>
      <c r="I5" s="5" t="s">
        <v>7</v>
      </c>
    </row>
    <row r="6" spans="1:9" ht="39.950000000000003" customHeight="1" x14ac:dyDescent="0.3">
      <c r="A6" s="22">
        <v>1</v>
      </c>
      <c r="B6" s="72">
        <v>46218.844444444447</v>
      </c>
      <c r="C6" s="73" t="s">
        <v>284</v>
      </c>
      <c r="D6" s="73" t="s">
        <v>286</v>
      </c>
      <c r="E6" s="74" t="s">
        <v>34</v>
      </c>
      <c r="F6" s="19">
        <v>3</v>
      </c>
      <c r="G6" s="75">
        <v>130000</v>
      </c>
      <c r="H6" s="25" t="s">
        <v>21</v>
      </c>
      <c r="I6" s="24" t="s">
        <v>20</v>
      </c>
    </row>
    <row r="7" spans="1:9" ht="39.950000000000003" customHeight="1" x14ac:dyDescent="0.3">
      <c r="A7" s="22">
        <v>2</v>
      </c>
      <c r="B7" s="72">
        <v>46224.865277777775</v>
      </c>
      <c r="C7" s="73" t="s">
        <v>285</v>
      </c>
      <c r="D7" s="73" t="s">
        <v>287</v>
      </c>
      <c r="E7" s="74" t="s">
        <v>34</v>
      </c>
      <c r="F7" s="19">
        <v>6</v>
      </c>
      <c r="G7" s="75">
        <v>131000</v>
      </c>
      <c r="H7" s="25" t="s">
        <v>21</v>
      </c>
      <c r="I7" s="24" t="s">
        <v>20</v>
      </c>
    </row>
  </sheetData>
  <mergeCells count="3">
    <mergeCell ref="A1:I1"/>
    <mergeCell ref="B3:D3"/>
    <mergeCell ref="E3:F3"/>
  </mergeCells>
  <phoneticPr fontId="2" type="noConversion"/>
  <pageMargins left="0.19685039370078741" right="0.19685039370078741" top="0.19685039370078741" bottom="0.19685039370078741" header="0" footer="0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워크시트</vt:lpstr>
      </vt:variant>
      <vt:variant>
        <vt:i4>11</vt:i4>
      </vt:variant>
      <vt:variant>
        <vt:lpstr>이름 지정된 범위</vt:lpstr>
      </vt:variant>
      <vt:variant>
        <vt:i4>10</vt:i4>
      </vt:variant>
    </vt:vector>
  </HeadingPairs>
  <TitlesOfParts>
    <vt:vector size="21" baseType="lpstr">
      <vt:lpstr>의장</vt:lpstr>
      <vt:lpstr>제1부의장</vt:lpstr>
      <vt:lpstr>제2부의장</vt:lpstr>
      <vt:lpstr>의회운영</vt:lpstr>
      <vt:lpstr>행정복지</vt:lpstr>
      <vt:lpstr>경제문화</vt:lpstr>
      <vt:lpstr>도시환경</vt:lpstr>
      <vt:lpstr>교육안전</vt:lpstr>
      <vt:lpstr>예산결산</vt:lpstr>
      <vt:lpstr>더불어민주당</vt:lpstr>
      <vt:lpstr>국민의힘</vt:lpstr>
      <vt:lpstr>교육안전!Print_Titles</vt:lpstr>
      <vt:lpstr>국민의힘!Print_Titles</vt:lpstr>
      <vt:lpstr>더불어민주당!Print_Titles</vt:lpstr>
      <vt:lpstr>도시환경!Print_Titles</vt:lpstr>
      <vt:lpstr>예산결산!Print_Titles</vt:lpstr>
      <vt:lpstr>의장!Print_Titles</vt:lpstr>
      <vt:lpstr>의회운영!Print_Titles</vt:lpstr>
      <vt:lpstr>제1부의장!Print_Titles</vt:lpstr>
      <vt:lpstr>제2부의장!Print_Titles</vt:lpstr>
      <vt:lpstr>행정복지!Print_Titles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2026-07-13T05:23:09Z</cp:lastPrinted>
  <dcterms:created xsi:type="dcterms:W3CDTF">2025-04-19T14:53:16Z</dcterms:created>
  <dcterms:modified xsi:type="dcterms:W3CDTF">2026-08-07T08:34:58Z</dcterms:modified>
</cp:coreProperties>
</file>