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공개\513. 의회운영업추비\2026년도 업무추진비 공개\"/>
    </mc:Choice>
  </mc:AlternateContent>
  <xr:revisionPtr revIDLastSave="0" documentId="13_ncr:1_{692660BE-0520-4398-8A01-83AE6FBD9D2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장" sheetId="1" r:id="rId1"/>
    <sheet name="제1부의장" sheetId="3" r:id="rId2"/>
    <sheet name="제2부의장" sheetId="4" r:id="rId3"/>
    <sheet name="의회운영" sheetId="15" r:id="rId4"/>
    <sheet name="행정복지" sheetId="22" r:id="rId5"/>
    <sheet name="경제문화" sheetId="26" r:id="rId6"/>
    <sheet name="도시환경" sheetId="21" r:id="rId7"/>
    <sheet name="교육안전" sheetId="18" r:id="rId8"/>
    <sheet name="예산결산" sheetId="20" r:id="rId9"/>
    <sheet name="더불어민주당" sheetId="17" r:id="rId10"/>
    <sheet name="국민의힘" sheetId="23" r:id="rId11"/>
  </sheets>
  <definedNames>
    <definedName name="_xlnm.Print_Titles" localSheetId="7">교육안전!$1:$5</definedName>
    <definedName name="_xlnm.Print_Titles" localSheetId="10">국민의힘!$1:$5</definedName>
    <definedName name="_xlnm.Print_Titles" localSheetId="9">더불어민주당!$1:$5</definedName>
    <definedName name="_xlnm.Print_Titles" localSheetId="6">도시환경!$1:$5</definedName>
    <definedName name="_xlnm.Print_Titles" localSheetId="8">예산결산!$1:$5</definedName>
    <definedName name="_xlnm.Print_Titles" localSheetId="0">의장!$1:$5</definedName>
    <definedName name="_xlnm.Print_Titles" localSheetId="3">의회운영!$1:$5</definedName>
    <definedName name="_xlnm.Print_Titles" localSheetId="1">제1부의장!$1:$5</definedName>
    <definedName name="_xlnm.Print_Titles" localSheetId="2">제2부의장!$1:$5</definedName>
    <definedName name="_xlnm.Print_Titles" localSheetId="4">행정복지!$1:$5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1" l="1"/>
  <c r="G3" i="18" l="1"/>
  <c r="G3" i="22" l="1"/>
  <c r="G3" i="26" l="1"/>
  <c r="G3" i="20" l="1"/>
  <c r="G3" i="23"/>
  <c r="G3" i="17"/>
  <c r="G3" i="15" l="1"/>
  <c r="F3" i="1" l="1"/>
  <c r="F3" i="4" l="1"/>
  <c r="F3" i="3" l="1"/>
</calcChain>
</file>

<file path=xl/sharedStrings.xml><?xml version="1.0" encoding="utf-8"?>
<sst xmlns="http://schemas.openxmlformats.org/spreadsheetml/2006/main" count="876" uniqueCount="397">
  <si>
    <t>결제방법</t>
    <phoneticPr fontId="2" type="noConversion"/>
  </si>
  <si>
    <t>신용카드</t>
    <phoneticPr fontId="2" type="noConversion"/>
  </si>
  <si>
    <t>연번</t>
    <phoneticPr fontId="2" type="noConversion"/>
  </si>
  <si>
    <t>원</t>
    <phoneticPr fontId="2" type="noConversion"/>
  </si>
  <si>
    <t>사용자 : 의장</t>
    <phoneticPr fontId="2" type="noConversion"/>
  </si>
  <si>
    <t>세종특별자치시의회 업무추진비 집행내역 공개</t>
    <phoneticPr fontId="2" type="noConversion"/>
  </si>
  <si>
    <t>인원(명)</t>
    <phoneticPr fontId="2" type="noConversion"/>
  </si>
  <si>
    <t>비목</t>
    <phoneticPr fontId="2" type="noConversion"/>
  </si>
  <si>
    <t>의회운영</t>
    <phoneticPr fontId="2" type="noConversion"/>
  </si>
  <si>
    <t>금액(원)</t>
    <phoneticPr fontId="2" type="noConversion"/>
  </si>
  <si>
    <t>일시</t>
    <phoneticPr fontId="2" type="noConversion"/>
  </si>
  <si>
    <t>집행목적(대상)</t>
    <phoneticPr fontId="2" type="noConversion"/>
  </si>
  <si>
    <t>사용자 : 제1부의장</t>
    <phoneticPr fontId="2" type="noConversion"/>
  </si>
  <si>
    <t>사용자 : 제2부의장</t>
    <phoneticPr fontId="2" type="noConversion"/>
  </si>
  <si>
    <t>사용자 : 행정복지위원장</t>
    <phoneticPr fontId="2" type="noConversion"/>
  </si>
  <si>
    <t>사용자 : 교섭단체(더불어민주당) 대표</t>
    <phoneticPr fontId="2" type="noConversion"/>
  </si>
  <si>
    <t>사용자 : 교섭단체(국민의힘) 대표</t>
    <phoneticPr fontId="2" type="noConversion"/>
  </si>
  <si>
    <t>사용자 : 예산결산특별위원장</t>
    <phoneticPr fontId="2" type="noConversion"/>
  </si>
  <si>
    <t>사용자 : 교육안전위원장</t>
    <phoneticPr fontId="2" type="noConversion"/>
  </si>
  <si>
    <t>의회운영</t>
  </si>
  <si>
    <t>신용카드</t>
  </si>
  <si>
    <t>(의장) 의회사무처 소속 직원 격려 간식 제공</t>
  </si>
  <si>
    <t>(의장) 내방객 접대용 음료 및 다과 구입</t>
  </si>
  <si>
    <t>(의장) 비서실 직원 격려 급식 제공</t>
  </si>
  <si>
    <t xml:space="preserve"> </t>
    <phoneticPr fontId="2" type="noConversion"/>
  </si>
  <si>
    <t>(제1부의장) 의회사무처 소속 직원 격려 급식 제공</t>
  </si>
  <si>
    <t>(제2부의장) 의회사무처 소속 직원 격려 급식 제공</t>
  </si>
  <si>
    <t>(제2부의장) 의회사무처 소속 직원 격려 간식 제공</t>
  </si>
  <si>
    <t>-</t>
    <phoneticPr fontId="2" type="noConversion"/>
  </si>
  <si>
    <t>(운영-업추) 언론인 간담회 추진에 따른 석식 제공(교섭(국힘))</t>
  </si>
  <si>
    <t xml:space="preserve">2026년 7월 집행액 합계 : </t>
    <phoneticPr fontId="2" type="noConversion"/>
  </si>
  <si>
    <t>와!마트</t>
  </si>
  <si>
    <t>(의장) 주말 행사 일정에 따른 수행 및 홍보팀 직원 격려 급식 제공</t>
  </si>
  <si>
    <t>주소</t>
    <phoneticPr fontId="2" type="noConversion"/>
  </si>
  <si>
    <t>장소</t>
    <phoneticPr fontId="2" type="noConversion"/>
  </si>
  <si>
    <t>물품</t>
    <phoneticPr fontId="2" type="noConversion"/>
  </si>
  <si>
    <t>커피공주</t>
  </si>
  <si>
    <t>(제1부의장) 의회사무처 소속 직원 격려 간식 제공</t>
  </si>
  <si>
    <t xml:space="preserve">(제1부의장) 내방객 접대용 음료 및 다과류 구입 </t>
  </si>
  <si>
    <t>(제2부의장) 업무추진 관련 논의를 위한 집행부와의 오찬 간담회</t>
  </si>
  <si>
    <t>(예결-업추) 의회사무처 소속 직원 격려 석식 제공(예결위원장)</t>
  </si>
  <si>
    <t>(예결-업추) 예산결산특별위원회 간담회 개최에 따른 석식 제공(예결위원장)</t>
  </si>
  <si>
    <t>(예결-업추) 업무추진 유관기관 중식 제공(예결위원장)</t>
  </si>
  <si>
    <t>내토 왕코다리</t>
  </si>
  <si>
    <t>(행복-업추)의회사무처 상근 직원 격려 급식 제공</t>
  </si>
  <si>
    <t>(행복-업추)행정복지위원회, 전문위원실 내방객 제공 다과 구입</t>
  </si>
  <si>
    <t>(행복-업추)업무협의에 따른 관내 유관기관 급식 제공</t>
  </si>
  <si>
    <t>보람동 707</t>
    <phoneticPr fontId="2" type="noConversion"/>
  </si>
  <si>
    <t>세종강남농협 하나로마트 보람점</t>
  </si>
  <si>
    <t>도시환경위원회 업무추진을 위한 내방객 다과 및 음료 구입</t>
  </si>
  <si>
    <t>사키</t>
  </si>
  <si>
    <t>연남솥밥</t>
  </si>
  <si>
    <t>르비엣</t>
  </si>
  <si>
    <t>의회사무처 소속 직원 등 격려 석식 제공</t>
    <phoneticPr fontId="2" type="noConversion"/>
  </si>
  <si>
    <t xml:space="preserve">2026년 8월 집행액 합계 : </t>
    <phoneticPr fontId="2" type="noConversion"/>
  </si>
  <si>
    <t>2026-08-01 12:32:39</t>
  </si>
  <si>
    <t>2026-08-01 12:38:27</t>
  </si>
  <si>
    <t>2026-08-03 12:33:45</t>
  </si>
  <si>
    <t>(의장) 업무추진 관련 논의를 위한 유관기관와의 오찬 간담회</t>
  </si>
  <si>
    <t>2026-08-03 20:29:30</t>
  </si>
  <si>
    <t>2026-08-05 09:32:30</t>
  </si>
  <si>
    <t>물품</t>
    <phoneticPr fontId="14" type="noConversion"/>
  </si>
  <si>
    <t>피크닉백</t>
  </si>
  <si>
    <t>2026-08-06 12:47:54</t>
  </si>
  <si>
    <t>(의장) 주민소통 및 시정협력 방안 논의를 위한 자치행정과, 이통장연합회 임원진과의 오찬 간담회</t>
  </si>
  <si>
    <t>2026-08-13 13:14:45</t>
  </si>
  <si>
    <t>(의장) 타시도 의회운영위원장 내방에 따른 세종시 현안 논의 간담회 급식 제공</t>
  </si>
  <si>
    <t>2026-08-15 12:38:41</t>
  </si>
  <si>
    <t>2026-08-15 12:41:45</t>
  </si>
  <si>
    <t>2026-08-15 20:53:32</t>
  </si>
  <si>
    <t>(의장) 지역현안 논의 및 상호 협력 방안 모색을 위한 국회의원 초청 만찬간담회 급식 제공</t>
  </si>
  <si>
    <t>2026-08-18 12:00:44</t>
  </si>
  <si>
    <t>(의장) 세종·전남광주의회 MOU 체결 관련 사전간담회 급식 제공</t>
  </si>
  <si>
    <t>2026-08-18 12:10:53</t>
  </si>
  <si>
    <t>2026-08-19 12:31:14</t>
  </si>
  <si>
    <t>(의장) 의정활동 홍보를 위한 언론 관계자와의 오찬 비용 지출</t>
  </si>
  <si>
    <t>2026-08-19 12:48:41</t>
  </si>
  <si>
    <t>(의장) 2026년 을지연습 상황실 방문 위문품 구입</t>
  </si>
  <si>
    <t>2026-08-21 12:13:23</t>
  </si>
  <si>
    <t>지글 세종시청점</t>
  </si>
  <si>
    <t>2026-08-21 15:33:26</t>
  </si>
  <si>
    <t>(의장) 업무추진 관련 협조를 위한 유관기관 종사자 간식 제공</t>
  </si>
  <si>
    <t>2026-08-22 12:22:44</t>
  </si>
  <si>
    <t>2026-08-25 12:42:56</t>
  </si>
  <si>
    <t>(의장) 국회 방문 일정에 따른 직원 격려 급식 제공</t>
  </si>
  <si>
    <t>2026-08-26 12:31:40</t>
  </si>
  <si>
    <t>저림숙성그릴 시청점</t>
  </si>
  <si>
    <t>2026-08-26 12:54:47</t>
  </si>
  <si>
    <t>2026-08-26 21:02:51</t>
  </si>
  <si>
    <t>2026-08-27 18:32:40</t>
  </si>
  <si>
    <t>(의장) 업무추진 관련 논의를 위한 집행부와의 만찬 간담회</t>
  </si>
  <si>
    <t>물품</t>
    <phoneticPr fontId="14" type="noConversion"/>
  </si>
  <si>
    <t xml:space="preserve">해탄 세종고운점
마음로 241 </t>
    <phoneticPr fontId="2" type="noConversion"/>
  </si>
  <si>
    <t>컨티뉴커피(CONTINUE COFFEE)
마음로 238</t>
    <phoneticPr fontId="2" type="noConversion"/>
  </si>
  <si>
    <t xml:space="preserve">주식회사 육산
시청대로 209 </t>
    <phoneticPr fontId="2" type="noConversion"/>
  </si>
  <si>
    <t>오돈 오리불고기
다정북로 63</t>
    <phoneticPr fontId="2" type="noConversion"/>
  </si>
  <si>
    <t xml:space="preserve">와!마트
한누리대로 291 </t>
    <phoneticPr fontId="2" type="noConversion"/>
  </si>
  <si>
    <t>피크닉백
시청대로 167</t>
    <phoneticPr fontId="2" type="noConversion"/>
  </si>
  <si>
    <t>궁궐
시청대로 209</t>
    <phoneticPr fontId="2" type="noConversion"/>
  </si>
  <si>
    <t>워낭2013
도움8로 81</t>
    <phoneticPr fontId="2" type="noConversion"/>
  </si>
  <si>
    <t xml:space="preserve">강연우 동태찌개 세종직영점
마음로 239 </t>
    <phoneticPr fontId="2" type="noConversion"/>
  </si>
  <si>
    <t xml:space="preserve">컨티뉴커피(CONTINUE COFFEE)
마음로 238 </t>
    <phoneticPr fontId="2" type="noConversion"/>
  </si>
  <si>
    <t xml:space="preserve">연우미담
마음로 238 </t>
    <phoneticPr fontId="2" type="noConversion"/>
  </si>
  <si>
    <t xml:space="preserve">연남솥밥
한누리대로 2165 </t>
    <phoneticPr fontId="2" type="noConversion"/>
  </si>
  <si>
    <t>주식회사 에스씨케이컴퍼니
서울 강남구 테헤란로 231</t>
    <phoneticPr fontId="2" type="noConversion"/>
  </si>
  <si>
    <t xml:space="preserve">우미상관
금남면 호탄길 48-7 </t>
    <phoneticPr fontId="2" type="noConversion"/>
  </si>
  <si>
    <t xml:space="preserve">카페비일상
금남면 호탄길 48 </t>
    <phoneticPr fontId="2" type="noConversion"/>
  </si>
  <si>
    <t>푸룻혜
한누리대로 321</t>
    <phoneticPr fontId="2" type="noConversion"/>
  </si>
  <si>
    <t xml:space="preserve">지글 세종시청점
한누리대로 2144 </t>
    <phoneticPr fontId="2" type="noConversion"/>
  </si>
  <si>
    <t>샌드도락
한누리대로 496</t>
    <phoneticPr fontId="2" type="noConversion"/>
  </si>
  <si>
    <t xml:space="preserve">세종순대
노을3로 29 </t>
    <phoneticPr fontId="2" type="noConversion"/>
  </si>
  <si>
    <t xml:space="preserve">해초가
서울 영등포구 국회대로76길 10 </t>
    <phoneticPr fontId="2" type="noConversion"/>
  </si>
  <si>
    <t xml:space="preserve">저림숙성그릴 시청점
한누리대로 2150 </t>
    <phoneticPr fontId="2" type="noConversion"/>
  </si>
  <si>
    <t xml:space="preserve">클린커피
한누리대로 2144 </t>
    <phoneticPr fontId="2" type="noConversion"/>
  </si>
  <si>
    <t xml:space="preserve">또바기곰탕
노을3로 14 </t>
    <phoneticPr fontId="2" type="noConversion"/>
  </si>
  <si>
    <t xml:space="preserve">세종삼복낙지
한누리대로 165 </t>
    <phoneticPr fontId="2" type="noConversion"/>
  </si>
  <si>
    <t>신용카드</t>
    <phoneticPr fontId="2" type="noConversion"/>
  </si>
  <si>
    <t>2026-08-19 12:08:35</t>
  </si>
  <si>
    <t>2026-08-20 13:33:26</t>
  </si>
  <si>
    <t>2026-08-21 20:03:04</t>
  </si>
  <si>
    <t>(제1부의장) 업무추진 관련 논의를 위한 집행부와의 만찬 간담회</t>
  </si>
  <si>
    <t>2026-08-24 12:08:42</t>
  </si>
  <si>
    <t>2026-08-24 20:46:43</t>
  </si>
  <si>
    <t>2026-08-25 21:41:03</t>
  </si>
  <si>
    <t>2026-08-27 20:54:57</t>
  </si>
  <si>
    <t>충실옥 세종시청점
한누리대로 2149</t>
    <phoneticPr fontId="2" type="noConversion"/>
  </si>
  <si>
    <t xml:space="preserve">피크닉백
시청대로 167 </t>
    <phoneticPr fontId="2" type="noConversion"/>
  </si>
  <si>
    <t>덕포상회 시청점
한누리대로 2135</t>
    <phoneticPr fontId="2" type="noConversion"/>
  </si>
  <si>
    <t xml:space="preserve">커피공주
한누리대로 2144 </t>
    <phoneticPr fontId="2" type="noConversion"/>
  </si>
  <si>
    <t xml:space="preserve">환이네갈비살
남세종로 462 </t>
    <phoneticPr fontId="2" type="noConversion"/>
  </si>
  <si>
    <t xml:space="preserve">비비큐(BBQ)보람점
호려울로 9 </t>
    <phoneticPr fontId="2" type="noConversion"/>
  </si>
  <si>
    <t>물품</t>
    <phoneticPr fontId="2" type="noConversion"/>
  </si>
  <si>
    <t xml:space="preserve">(제2부의장) 내방객 접대용 음료 및 다과류 구입 </t>
  </si>
  <si>
    <t>2026-08-04 18:39:38</t>
  </si>
  <si>
    <t>2026-08-05 12:24:52</t>
  </si>
  <si>
    <t>2026-08-05 12:18:36</t>
  </si>
  <si>
    <t>2026-08-05 18:46:59</t>
  </si>
  <si>
    <t>2026-08-05 18:41:23</t>
  </si>
  <si>
    <t>2026-08-07 13:12:43</t>
  </si>
  <si>
    <t>2026-08-11 20:46:42</t>
  </si>
  <si>
    <t>(제2부의장) 업무추진 관련 논의를 위한 집행부와의 만찬 간담회</t>
  </si>
  <si>
    <t>2026-08-13 12:14:05</t>
  </si>
  <si>
    <t>2026-08-13 12:11:06</t>
  </si>
  <si>
    <t>2026-08-14 19:48:02</t>
  </si>
  <si>
    <t>2026-08-19 12:29:41</t>
  </si>
  <si>
    <t>2026-08-19 12:24:32</t>
  </si>
  <si>
    <t>2026-08-26 12:42:18</t>
  </si>
  <si>
    <t>2026-08-27 20:44:28</t>
  </si>
  <si>
    <t>2026-08-28 12:14:02</t>
  </si>
  <si>
    <t>명장복집
조치원읍 장안로 73</t>
    <phoneticPr fontId="2" type="noConversion"/>
  </si>
  <si>
    <t>행복무지개
조치원읍 죽림로 27</t>
    <phoneticPr fontId="2" type="noConversion"/>
  </si>
  <si>
    <t>달미곳간
가름로 232</t>
    <phoneticPr fontId="2" type="noConversion"/>
  </si>
  <si>
    <t>밥상차려주는집
가름로 232</t>
    <phoneticPr fontId="2" type="noConversion"/>
  </si>
  <si>
    <t>운주 커피바
전의면 읍내길 23</t>
    <phoneticPr fontId="2" type="noConversion"/>
  </si>
  <si>
    <t>전의치킨타운
전의면 읍내리 198-22</t>
    <phoneticPr fontId="2" type="noConversion"/>
  </si>
  <si>
    <t xml:space="preserve">가장 맛있는 족발
조치원읍 행복길 17 </t>
    <phoneticPr fontId="2" type="noConversion"/>
  </si>
  <si>
    <t xml:space="preserve">엔젤리너스 (조치원점)
조치원읍 행복11길 3 </t>
    <phoneticPr fontId="2" type="noConversion"/>
  </si>
  <si>
    <t>석곡오리촌
조치원읍 행복길 19</t>
    <phoneticPr fontId="2" type="noConversion"/>
  </si>
  <si>
    <t xml:space="preserve">체인스커피 세종정부청사점
가름로 232 </t>
    <phoneticPr fontId="2" type="noConversion"/>
  </si>
  <si>
    <t xml:space="preserve">밥상차려주는집
가름로 232 </t>
    <phoneticPr fontId="2" type="noConversion"/>
  </si>
  <si>
    <t>삼화아구
조치원읍 침산리 260-2</t>
    <phoneticPr fontId="2" type="noConversion"/>
  </si>
  <si>
    <t>르 비프(Le Beef)
시청대로 167</t>
    <phoneticPr fontId="2" type="noConversion"/>
  </si>
  <si>
    <t>콘타이 세종점</t>
  </si>
  <si>
    <t>반곡동 848</t>
    <phoneticPr fontId="2" type="noConversion"/>
  </si>
  <si>
    <t>세종장어대가</t>
  </si>
  <si>
    <t>나성동 502</t>
    <phoneticPr fontId="2" type="noConversion"/>
  </si>
  <si>
    <t>(운영-업추) 의회사무처 소속 직원 격려 석식 제공(교섭(국힘))</t>
  </si>
  <si>
    <t>샤브올데이 세종소담점</t>
  </si>
  <si>
    <t>소담동 557</t>
    <phoneticPr fontId="2" type="noConversion"/>
  </si>
  <si>
    <t>(운영-업추) 언론인 간담회 추진에 따른 중식 제공(교섭(국힘))</t>
  </si>
  <si>
    <t>대령숙수 추어탕</t>
  </si>
  <si>
    <t>반곡동 840</t>
    <phoneticPr fontId="2" type="noConversion"/>
  </si>
  <si>
    <t>갈비도</t>
    <phoneticPr fontId="2" type="noConversion"/>
  </si>
  <si>
    <t>대평동 665</t>
    <phoneticPr fontId="2" type="noConversion"/>
  </si>
  <si>
    <t>안금로379</t>
  </si>
  <si>
    <t>금남면 두만리 553-14</t>
    <phoneticPr fontId="2" type="noConversion"/>
  </si>
  <si>
    <t>(운영-업추) 언론인 간담회 추진에 따른 간식 제공(교섭(민주))</t>
  </si>
  <si>
    <t>미미삼겹살</t>
  </si>
  <si>
    <t>보람동 759</t>
    <phoneticPr fontId="2" type="noConversion"/>
  </si>
  <si>
    <t>(운영-업추) 의회사무처 소속 직원 격려 석식 제공(교섭(민주))</t>
  </si>
  <si>
    <t>불멍고깃간</t>
    <phoneticPr fontId="2" type="noConversion"/>
  </si>
  <si>
    <t>소담동 524</t>
    <phoneticPr fontId="2" type="noConversion"/>
  </si>
  <si>
    <t>2026-08-27 12:38, 12:44, 13:04</t>
    <phoneticPr fontId="2" type="noConversion"/>
  </si>
  <si>
    <t>궁궐, 엠(M) 카페, 좋은아침 페스츄리</t>
    <phoneticPr fontId="2" type="noConversion"/>
  </si>
  <si>
    <t>보람동 710, 709</t>
    <phoneticPr fontId="2" type="noConversion"/>
  </si>
  <si>
    <t>(운영-업추) 경기도의회 교섭단체 대표단 간담회 추진에 따른 중식 제공(교섭(민주))</t>
  </si>
  <si>
    <t>나성동 737</t>
    <phoneticPr fontId="2" type="noConversion"/>
  </si>
  <si>
    <t>(예결-업추) 예산결산특별위원회 업무추진을 위한 내방객 제공용 다과 및 음료 구입(예결위원장)</t>
  </si>
  <si>
    <t>을지로 골뱅이 세종점</t>
  </si>
  <si>
    <t>나성동 796</t>
    <phoneticPr fontId="2" type="noConversion"/>
  </si>
  <si>
    <t>(예결-업추) 업무추진 유관기관 석식 제공(예결위원장)</t>
  </si>
  <si>
    <t>세종메밀꽃필무렵 본점</t>
  </si>
  <si>
    <t>한솔동 927</t>
    <phoneticPr fontId="2" type="noConversion"/>
  </si>
  <si>
    <t>(예결-업추) 언론인 간담회 추진에 따른 중식 제공(예결위원장)</t>
  </si>
  <si>
    <t>다이너 세종시청점</t>
    <phoneticPr fontId="2" type="noConversion"/>
  </si>
  <si>
    <t>2026-08-14 12:15, 12:21</t>
    <phoneticPr fontId="2" type="noConversion"/>
  </si>
  <si>
    <t>연남솥밥 세종보람점, 싶빵공장 세종보람점</t>
    <phoneticPr fontId="2" type="noConversion"/>
  </si>
  <si>
    <t>보람동 738</t>
    <phoneticPr fontId="2" type="noConversion"/>
  </si>
  <si>
    <t>차이킹</t>
  </si>
  <si>
    <t>나성동 786</t>
    <phoneticPr fontId="2" type="noConversion"/>
  </si>
  <si>
    <t>우나기칸 세종점</t>
  </si>
  <si>
    <t>보람동 749</t>
    <phoneticPr fontId="2" type="noConversion"/>
  </si>
  <si>
    <t>자오련</t>
  </si>
  <si>
    <t>장군면 산학리 7</t>
    <phoneticPr fontId="2" type="noConversion"/>
  </si>
  <si>
    <t>(운영-업추) 언론인 간담회 추진에 따른 중식 제공(예결위원장)</t>
  </si>
  <si>
    <t>화로양갈비 세종도담점 직영점</t>
  </si>
  <si>
    <t>도담동 672</t>
    <phoneticPr fontId="2" type="noConversion"/>
  </si>
  <si>
    <t>2026-08-26 15:16, 15:29</t>
    <phoneticPr fontId="2" type="noConversion"/>
  </si>
  <si>
    <t>왕천파닭 보람점, 도미노피자 세종보람점</t>
    <phoneticPr fontId="2" type="noConversion"/>
  </si>
  <si>
    <t>보람동 747, 710</t>
    <phoneticPr fontId="2" type="noConversion"/>
  </si>
  <si>
    <t>(예결-업추) 폭염특보 대응 재난상황실 근무자 등 격려금품(다과) 지급(예결위원장)</t>
  </si>
  <si>
    <t>2026-08-28 13:02, 13:11</t>
    <phoneticPr fontId="2" type="noConversion"/>
  </si>
  <si>
    <t>다이너 세종시청점, 피크닉백</t>
    <phoneticPr fontId="2" type="noConversion"/>
  </si>
  <si>
    <t>보람동 707, 708</t>
    <phoneticPr fontId="2" type="noConversion"/>
  </si>
  <si>
    <t>사용자 : 경제문화위원장</t>
    <phoneticPr fontId="2" type="noConversion"/>
  </si>
  <si>
    <t xml:space="preserve"> 호려울로 19 스마트허브3 209호</t>
  </si>
  <si>
    <t>(경문_업추)경제문화위원회-정책지원관 업무협의 오찬 간담회 급식 제공</t>
  </si>
  <si>
    <t>2026-08-03 12:18:24</t>
  </si>
  <si>
    <t>베이크 229(Bake 229)</t>
  </si>
  <si>
    <t xml:space="preserve"> 호려울로 9 네이버타워 108호 베이크229</t>
  </si>
  <si>
    <t>2026-08-11 12:18:22</t>
  </si>
  <si>
    <t xml:space="preserve"> 한누리대로 2143 금강시티타워 2층 207, 208호</t>
  </si>
  <si>
    <t>(경문_업추) 의회사무처 직원 격려 중식 제공</t>
  </si>
  <si>
    <t>2026-08-11 12:25:19</t>
  </si>
  <si>
    <t>2026-08-12 12:03:41</t>
  </si>
  <si>
    <t>경양식당</t>
  </si>
  <si>
    <t xml:space="preserve"> 시청대로 127 강남프라자 1층 114호</t>
  </si>
  <si>
    <t>2026-08-12 12:48:05</t>
  </si>
  <si>
    <t>행보</t>
  </si>
  <si>
    <t xml:space="preserve"> 시청대로 127 강남프라자 1층 111호(행보)</t>
  </si>
  <si>
    <t>2026-08-13 12:35:51</t>
  </si>
  <si>
    <t xml:space="preserve"> 한누리대로 2150 2층 201, 202호</t>
  </si>
  <si>
    <t>(경문-업추) 경제문화위원회-집행부 간 주요 현안사항 업무협의 오찬 간담회 급식 제공</t>
  </si>
  <si>
    <t>2026-08-13 20:34:17</t>
  </si>
  <si>
    <t>양철북곱창 세종새롬점</t>
  </si>
  <si>
    <t xml:space="preserve"> 새롬중앙로 34 1층 113호</t>
  </si>
  <si>
    <t>(경문-업추) 경제문화전문위원실 및 의회사무처 직원 격려 석식 제공</t>
  </si>
  <si>
    <t>2026-08-18 09:45:34</t>
  </si>
  <si>
    <t xml:space="preserve"> 한누리대로 291 1층 와마트</t>
  </si>
  <si>
    <t>(경문-업추)경제문화전문위원실 내방객 제공 다과 구입</t>
  </si>
  <si>
    <t>2026-08-18 12:09:07</t>
  </si>
  <si>
    <t xml:space="preserve"> 한누리대로 2165 대방디엠시티 상가 A동 1층</t>
  </si>
  <si>
    <t>(경문-업추) 경제문화위원회 의정활동 지원을 위한 업무협의 오찬</t>
  </si>
  <si>
    <t>2026-08-18 20:37:24</t>
  </si>
  <si>
    <t>갯벌의조개(세종소담법원점)</t>
  </si>
  <si>
    <t xml:space="preserve"> 한누리대로 1966 로이어즈타워 1층 110호, 111호, 112호</t>
  </si>
  <si>
    <t>(경문-업추) 2026년도 행정사무감사 대비 업무협의 만찬 간담회 급식 제공</t>
  </si>
  <si>
    <t>2026-08-25 12:34:49</t>
  </si>
  <si>
    <t>(경문-업추) 경제문화위원회 홍보 관련 언론인 간담회 중식 제공</t>
  </si>
  <si>
    <t>2026-08-25 12:43:23</t>
  </si>
  <si>
    <t>던킨세종보람점</t>
  </si>
  <si>
    <t xml:space="preserve"> 한누리대로 2165 (보람동)</t>
  </si>
  <si>
    <t>2026-08-27 20:49:04</t>
  </si>
  <si>
    <t xml:space="preserve"> 보듬3로 8-15 1층 106호</t>
  </si>
  <si>
    <t>(경문-업추) 경제문화위원회 홍보 관련 언론이 간담회 만찬 제공</t>
  </si>
  <si>
    <t>2026-08-28 12:46:39</t>
  </si>
  <si>
    <t>당미소</t>
  </si>
  <si>
    <t xml:space="preserve"> 보듬7로 61 1층</t>
  </si>
  <si>
    <t>(경문-업추) 경제문화위원회 의정활동 홍보를 위한 언론인 간담회 오찬 제공</t>
  </si>
  <si>
    <t>2026-08-28 12:52:21</t>
  </si>
  <si>
    <t>카페루트오</t>
  </si>
  <si>
    <t xml:space="preserve"> 바른3길 46</t>
  </si>
  <si>
    <t>2026-08-05 21:07:15</t>
  </si>
  <si>
    <t>초대창 세종나성점</t>
  </si>
  <si>
    <t xml:space="preserve"> 나성북1로 12 2층 208호 (나성동, 메가타워2) (나성동)</t>
    <phoneticPr fontId="2" type="noConversion"/>
  </si>
  <si>
    <t>(행복-업추)의회사무처 상근 직원 격려 급식 제공(금액 수정)</t>
  </si>
  <si>
    <t>2026-08-06 20:41:39</t>
  </si>
  <si>
    <t>샤브마니아 세종고운점</t>
  </si>
  <si>
    <t>고운서1길 4 1층 전체호(고운동, 소연빌딩) (고운동)</t>
    <phoneticPr fontId="2" type="noConversion"/>
  </si>
  <si>
    <t>(행복-업추)행정복지위원회 의정활동 홍보를 위한 언론관계자 급식 제공</t>
  </si>
  <si>
    <t>2026-08-07 12:18:22</t>
  </si>
  <si>
    <t>한누리대로 2143 207,208호 (보람동)</t>
    <phoneticPr fontId="2" type="noConversion"/>
  </si>
  <si>
    <t>2026-08-07 12:22:36</t>
  </si>
  <si>
    <t>컴포즈커피 세종시청점</t>
  </si>
  <si>
    <t>한누리대로 2143 113호 (보람동)</t>
    <phoneticPr fontId="2" type="noConversion"/>
  </si>
  <si>
    <t>2026-08-11 20:38:40</t>
  </si>
  <si>
    <t>해밀</t>
  </si>
  <si>
    <t>나리1로 15 상가동 1층 103(우측) -2호 (한솔동,첫마을아파트)</t>
    <phoneticPr fontId="2" type="noConversion"/>
  </si>
  <si>
    <t>(행복-업추)행정복지위원회 소관 업무협의에 따른 유관기관 급식 제공</t>
  </si>
  <si>
    <t>2026-08-13 11:17:59</t>
  </si>
  <si>
    <t>한누리대로 291 106호,111호,112호,113호,114호,115호(나성동) (나성동)</t>
    <phoneticPr fontId="2" type="noConversion"/>
  </si>
  <si>
    <t>2026-08-14 12:23:22</t>
  </si>
  <si>
    <t>2026-08-19 12:24:30</t>
  </si>
  <si>
    <t>한누리대로 2144 120,121,122호 (보람동)</t>
    <phoneticPr fontId="2" type="noConversion"/>
  </si>
  <si>
    <t>2026-08-19 12:26:55</t>
  </si>
  <si>
    <t>세종남부지역자활센터 청년카페 청춘봄</t>
  </si>
  <si>
    <t>한누리대로 2144 ,1층118호(스마트허브2) (보람동)</t>
    <phoneticPr fontId="2" type="noConversion"/>
  </si>
  <si>
    <t>2026-08-24 12:58:29</t>
  </si>
  <si>
    <t>주식회사 식사</t>
  </si>
  <si>
    <t>시청대로 163 3층 311,312호 (보람동)</t>
    <phoneticPr fontId="2" type="noConversion"/>
  </si>
  <si>
    <t>2026-08-24 13:02:20</t>
  </si>
  <si>
    <t>시청대로 167 107, 108호 (보람동)</t>
    <phoneticPr fontId="2" type="noConversion"/>
  </si>
  <si>
    <t>2026-08-25 19:55:24</t>
  </si>
  <si>
    <t>한누리대로 2150 2층 201, 202호 (보람동)</t>
    <phoneticPr fontId="2" type="noConversion"/>
  </si>
  <si>
    <t>2026-08-26 21:12:20</t>
  </si>
  <si>
    <t>고기명작</t>
  </si>
  <si>
    <t>보듬3로 8-29 107 108 109호 (도담동)</t>
    <phoneticPr fontId="2" type="noConversion"/>
  </si>
  <si>
    <t>2026-08-27 14:31:58</t>
  </si>
  <si>
    <t>2026-08-28 11:53:56</t>
  </si>
  <si>
    <t>2026-08-03
21:41</t>
    <phoneticPr fontId="2" type="noConversion"/>
  </si>
  <si>
    <t>명품세종회관</t>
    <phoneticPr fontId="2" type="noConversion"/>
  </si>
  <si>
    <t>세종 나성로 96</t>
    <phoneticPr fontId="2" type="noConversion"/>
  </si>
  <si>
    <t>2026-08-04
12:27</t>
    <phoneticPr fontId="2" type="noConversion"/>
  </si>
  <si>
    <t>내토 왕코다리</t>
    <phoneticPr fontId="2" type="noConversion"/>
  </si>
  <si>
    <t>세종 한누리대로 2143</t>
    <phoneticPr fontId="2" type="noConversion"/>
  </si>
  <si>
    <t>학교정책 방향 논의를 위한 간담회 개최</t>
  </si>
  <si>
    <t>2026-08-05
15:08</t>
    <phoneticPr fontId="2" type="noConversion"/>
  </si>
  <si>
    <t>피셔샌드위치(Fisher Sandwich)</t>
    <phoneticPr fontId="2" type="noConversion"/>
  </si>
  <si>
    <t>세종 한누리대로 2012</t>
    <phoneticPr fontId="2" type="noConversion"/>
  </si>
  <si>
    <t>의회사무처 소속 직원 등 격려 간식 제공</t>
  </si>
  <si>
    <t>2026-08-07
12:28, 12:32</t>
    <phoneticPr fontId="2" type="noConversion"/>
  </si>
  <si>
    <t>양은이네 동태탕 보쌈 세종보람점, 희어린</t>
    <phoneticPr fontId="2" type="noConversion"/>
  </si>
  <si>
    <t>세종특별자치시 한누리대로 2149, 2144</t>
    <phoneticPr fontId="2" type="noConversion"/>
  </si>
  <si>
    <t>의회사무처 소속 직원 등 격려 중식 제공</t>
  </si>
  <si>
    <t>2026-08-10
13:32</t>
    <phoneticPr fontId="2" type="noConversion"/>
  </si>
  <si>
    <t>(주)신화케이푸드</t>
    <phoneticPr fontId="2" type="noConversion"/>
  </si>
  <si>
    <t>세종 다솜로 50</t>
    <phoneticPr fontId="2" type="noConversion"/>
  </si>
  <si>
    <t>2026-08-13
12:19</t>
    <phoneticPr fontId="2" type="noConversion"/>
  </si>
  <si>
    <t>대령숙수 추어탕</t>
    <phoneticPr fontId="2" type="noConversion"/>
  </si>
  <si>
    <t>세종특별자치시 한누리대로 1948</t>
    <phoneticPr fontId="2" type="noConversion"/>
  </si>
  <si>
    <t>교육안전위원회 의정활동 홍보를 위한 언론관계자 간담회 급식 결의</t>
  </si>
  <si>
    <t>2026-08-19
20:34</t>
    <phoneticPr fontId="2" type="noConversion"/>
  </si>
  <si>
    <t>덕포상회 시청점</t>
    <phoneticPr fontId="2" type="noConversion"/>
  </si>
  <si>
    <t>세종 한누리대로 2135</t>
    <phoneticPr fontId="2" type="noConversion"/>
  </si>
  <si>
    <t>의회사무처 소속 직원 등 격려 석식 제공</t>
  </si>
  <si>
    <t>2026-08-21
21:03</t>
    <phoneticPr fontId="2" type="noConversion"/>
  </si>
  <si>
    <t>엄마손두부</t>
    <phoneticPr fontId="2" type="noConversion"/>
  </si>
  <si>
    <t>세종특별자치시 나성로 125-10</t>
    <phoneticPr fontId="2" type="noConversion"/>
  </si>
  <si>
    <t>소방정책 추진 방향 공유를 위한 집행부 간담회 급식 결의</t>
  </si>
  <si>
    <t>2026-08-20
19:56</t>
    <phoneticPr fontId="2" type="noConversion"/>
  </si>
  <si>
    <t>명장복집</t>
    <phoneticPr fontId="2" type="noConversion"/>
  </si>
  <si>
    <t>세종특별자치시 조치원읍
장안로 73</t>
    <phoneticPr fontId="2" type="noConversion"/>
  </si>
  <si>
    <t>교육안전위원회 소관 업무 논의를 위한 관계자 간담회 급식 결의</t>
  </si>
  <si>
    <t>2026-08-20
  08:51</t>
    <phoneticPr fontId="2" type="noConversion"/>
  </si>
  <si>
    <t>모싯잎송편</t>
    <phoneticPr fontId="2" type="noConversion"/>
  </si>
  <si>
    <t>세종특별자치시 시청대로 209</t>
    <phoneticPr fontId="2" type="noConversion"/>
  </si>
  <si>
    <t>2026년 교육안전위원회 소관 을지훈련 비상대비 근무자 격려 간식 제공</t>
  </si>
  <si>
    <t>2026-08-26
12:17, 12:41</t>
    <phoneticPr fontId="2" type="noConversion"/>
  </si>
  <si>
    <t>내토 왕코다리, 클린커피</t>
    <phoneticPr fontId="2" type="noConversion"/>
  </si>
  <si>
    <t>세종 한누리대로 2143, 2144</t>
    <phoneticPr fontId="2" type="noConversion"/>
  </si>
  <si>
    <t>학교운영위원장협의회-교육안전위원회 간담회 급식 결의</t>
  </si>
  <si>
    <t>2026-08-24
20:16</t>
    <phoneticPr fontId="2" type="noConversion"/>
  </si>
  <si>
    <t>착한 회센타</t>
    <phoneticPr fontId="2" type="noConversion"/>
  </si>
  <si>
    <t>세종특별자치시 호려울로 51</t>
    <phoneticPr fontId="2" type="noConversion"/>
  </si>
  <si>
    <t>2026-08-27
20:31</t>
    <phoneticPr fontId="2" type="noConversion"/>
  </si>
  <si>
    <t>행복무지개</t>
    <phoneticPr fontId="2" type="noConversion"/>
  </si>
  <si>
    <t>세종특별자치시 조치원읍
죽림로 27</t>
    <phoneticPr fontId="2" type="noConversion"/>
  </si>
  <si>
    <t>교육청 정책 추진 및 지원 강화를 위한 만찬 간담회 급식 결의</t>
  </si>
  <si>
    <t>2026-08-28
12:32, 12:33</t>
    <phoneticPr fontId="2" type="noConversion"/>
  </si>
  <si>
    <t>진성민속촌, 이디야커피 세종시 부강점</t>
    <phoneticPr fontId="2" type="noConversion"/>
  </si>
  <si>
    <t>세종 부강면 청연로 125, 123</t>
    <phoneticPr fontId="2" type="noConversion"/>
  </si>
  <si>
    <t>사용자 : 도시환경위원장</t>
    <phoneticPr fontId="2" type="noConversion"/>
  </si>
  <si>
    <t>2026-08-04 12:31:55</t>
  </si>
  <si>
    <t>두툼 보람점</t>
  </si>
  <si>
    <t>남세종로 450(보람동)</t>
    <phoneticPr fontId="2" type="noConversion"/>
  </si>
  <si>
    <t xml:space="preserve"> 의회사무처 상근직원 격려 급식 제공
(위원장, 사무처 3)</t>
    <phoneticPr fontId="2" type="noConversion"/>
  </si>
  <si>
    <t>2026-08-07 12:32:37</t>
  </si>
  <si>
    <t>호려울로 29(보람동)</t>
    <phoneticPr fontId="2" type="noConversion"/>
  </si>
  <si>
    <t xml:space="preserve"> 의회사무처 상근직원 격려 급식 제공
(위원장, 사무처 5)</t>
    <phoneticPr fontId="2" type="noConversion"/>
  </si>
  <si>
    <t>2026-08-07 13:06:41</t>
  </si>
  <si>
    <t>한누리대로 2144(보람동)</t>
    <phoneticPr fontId="2" type="noConversion"/>
  </si>
  <si>
    <t>2026-08-13 12:30:26</t>
  </si>
  <si>
    <t>라운지46</t>
  </si>
  <si>
    <t>나성북로51 901동(나성동)</t>
    <phoneticPr fontId="2" type="noConversion"/>
  </si>
  <si>
    <t>도시환경위원회 운영 홍보를 위한 언론관계자 중식 제공
(위원장, 언론관계자 3)</t>
    <phoneticPr fontId="2" type="noConversion"/>
  </si>
  <si>
    <t>2026-08-14 12:33:49</t>
  </si>
  <si>
    <t>디플디</t>
  </si>
  <si>
    <t>국책연구원2로 18(반곡동)</t>
    <phoneticPr fontId="2" type="noConversion"/>
  </si>
  <si>
    <t>2026-08-19 12:45:44</t>
  </si>
  <si>
    <t>시청대로 163(보람동)</t>
    <phoneticPr fontId="2" type="noConversion"/>
  </si>
  <si>
    <t xml:space="preserve"> 의회사무처 상근직원 격려 급식 제공
(위원장, 사무처 4)</t>
    <phoneticPr fontId="2" type="noConversion"/>
  </si>
  <si>
    <t>2026-08-19 21:00:54</t>
  </si>
  <si>
    <t>식원</t>
  </si>
  <si>
    <t>한누리대로 583(도담동)</t>
    <phoneticPr fontId="2" type="noConversion"/>
  </si>
  <si>
    <t>도시환경위원회 운영 홍보를 위한 언론관계자 석식 제공
(위원장, 언론관계자 1)</t>
    <phoneticPr fontId="2" type="noConversion"/>
  </si>
  <si>
    <t>2026-08-21 12:40:11</t>
  </si>
  <si>
    <t>한누리대로 2150(보람동)</t>
    <phoneticPr fontId="2" type="noConversion"/>
  </si>
  <si>
    <t>2026-08-24 12:27:50</t>
  </si>
  <si>
    <t>연기휴게소</t>
  </si>
  <si>
    <t>연기면 연기리 484-2</t>
    <phoneticPr fontId="2" type="noConversion"/>
  </si>
  <si>
    <t>도시환경위원회 운영 홍보를 위한 언론관계자 중식 제공
(위원장, 언론관계자 1)</t>
    <phoneticPr fontId="2" type="noConversion"/>
  </si>
  <si>
    <t>2026-08-24 16:21:23</t>
  </si>
  <si>
    <t>호려울로 65(보람동)</t>
    <phoneticPr fontId="2" type="noConversion"/>
  </si>
  <si>
    <t>2026-08-24 20:31:22</t>
  </si>
  <si>
    <t>올리부스 꼼파뇨</t>
  </si>
  <si>
    <t>시청대로 127(보람동)</t>
    <phoneticPr fontId="2" type="noConversion"/>
  </si>
  <si>
    <t xml:space="preserve"> 제109회 정례회 도시환경위원회 운영 논의에 따른 급식 제공
(위원장, 위원 3)</t>
    <phoneticPr fontId="2" type="noConversion"/>
  </si>
  <si>
    <t>2026-08-26 11:15:06</t>
  </si>
  <si>
    <t>주식회사 라고바움</t>
  </si>
  <si>
    <t>다솜로 185(어진동)</t>
    <phoneticPr fontId="2" type="noConversion"/>
  </si>
  <si>
    <t>도시환경위원회 운영 홍보를 위한 언론관계자 간식 제공
(위원장, 언론관계자 2)</t>
    <phoneticPr fontId="2" type="noConversion"/>
  </si>
  <si>
    <t>2026-08-26 12:49:20</t>
  </si>
  <si>
    <t>밥꽃한상</t>
  </si>
  <si>
    <t>도움8로 91(어진동)</t>
    <phoneticPr fontId="2" type="noConversion"/>
  </si>
  <si>
    <t>뚱보아저씨수제돈까스 소담점</t>
    <phoneticPr fontId="2" type="noConversion"/>
  </si>
  <si>
    <t>소담1로 12 (소담동)</t>
    <phoneticPr fontId="2" type="noConversion"/>
  </si>
  <si>
    <t>양와당 세종점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</si>
</sst>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8" formatCode="yyyy/mm/dd\ h:mm:ss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rgb="FF1C1C1C"/>
      <name val="맑은 고딕"/>
      <family val="3"/>
      <charset val="129"/>
      <scheme val="minor"/>
    </font>
    <font>
      <sz val="13"/>
      <name val="맑은 고딕"/>
      <family val="3"/>
      <charset val="129"/>
    </font>
    <font>
      <sz val="13"/>
      <color indexed="0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2"/>
      <color rgb="FF1C1C1C"/>
      <name val="Arial"/>
      <family val="3"/>
      <charset val="129"/>
    </font>
    <font>
      <sz val="12"/>
      <color rgb="FF1C1C1C"/>
      <name val="Arial"/>
      <family val="2"/>
    </font>
    <font>
      <sz val="13"/>
      <color rgb="FF1C1C1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7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7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 shrinkToFit="1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1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1" applyNumberFormat="1" applyFont="1" applyBorder="1" applyAlignment="1">
      <alignment horizontal="center" vertical="center" wrapText="1"/>
    </xf>
    <xf numFmtId="41" fontId="4" fillId="3" borderId="0" xfId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41" fontId="6" fillId="0" borderId="0" xfId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1" fontId="6" fillId="0" borderId="0" xfId="1" applyFont="1" applyAlignment="1">
      <alignment horizontal="right" vertical="center"/>
    </xf>
    <xf numFmtId="41" fontId="6" fillId="0" borderId="0" xfId="1" applyFont="1" applyBorder="1" applyAlignment="1">
      <alignment horizontal="right" vertical="center"/>
    </xf>
    <xf numFmtId="176" fontId="11" fillId="0" borderId="1" xfId="0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1" fontId="6" fillId="0" borderId="0" xfId="1" applyFont="1" applyFill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center" vertical="center" wrapText="1"/>
    </xf>
    <xf numFmtId="0" fontId="10" fillId="5" borderId="1" xfId="1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22" fontId="12" fillId="0" borderId="1" xfId="0" applyNumberFormat="1" applyFont="1" applyBorder="1" applyAlignment="1">
      <alignment horizontal="center" vertical="center"/>
    </xf>
    <xf numFmtId="22" fontId="17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0" fillId="0" borderId="1" xfId="0" applyNumberFormat="1" applyFont="1" applyBorder="1" applyAlignment="1">
      <alignment horizontal="center" vertical="center" wrapText="1"/>
    </xf>
    <xf numFmtId="176" fontId="18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22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3" fontId="18" fillId="5" borderId="1" xfId="0" applyNumberFormat="1" applyFont="1" applyFill="1" applyBorder="1" applyAlignment="1">
      <alignment horizontal="center" vertical="center"/>
    </xf>
    <xf numFmtId="3" fontId="10" fillId="0" borderId="1" xfId="1" applyNumberFormat="1" applyFont="1" applyBorder="1" applyAlignment="1">
      <alignment horizontal="center" vertical="center"/>
    </xf>
    <xf numFmtId="22" fontId="13" fillId="0" borderId="1" xfId="0" applyNumberFormat="1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0"/>
  <sheetViews>
    <sheetView tabSelected="1" zoomScale="85" zoomScaleNormal="85" workbookViewId="0">
      <selection activeCell="M8" sqref="M8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2.25" style="13" customWidth="1"/>
    <col min="4" max="4" width="56.37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0" width="9" style="13" customWidth="1"/>
    <col min="11" max="11" width="32.25" style="13" customWidth="1"/>
    <col min="12" max="12" width="10.75" style="31" bestFit="1" customWidth="1"/>
    <col min="13" max="16384" width="9" style="13"/>
  </cols>
  <sheetData>
    <row r="1" spans="1:12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</row>
    <row r="2" spans="1:12" ht="19.5" x14ac:dyDescent="0.3">
      <c r="A2" s="2"/>
      <c r="B2" s="2"/>
      <c r="D2" s="1"/>
      <c r="E2" s="2"/>
      <c r="G2" s="8"/>
      <c r="H2" s="3"/>
    </row>
    <row r="3" spans="1:12" ht="39.950000000000003" customHeight="1" x14ac:dyDescent="0.3">
      <c r="A3" s="12"/>
      <c r="B3" s="91" t="s">
        <v>4</v>
      </c>
      <c r="C3" s="91"/>
      <c r="D3" s="92" t="s">
        <v>54</v>
      </c>
      <c r="E3" s="92"/>
      <c r="F3" s="11">
        <f>SUM(F6:F67)</f>
        <v>5660530</v>
      </c>
      <c r="G3" s="9" t="s">
        <v>3</v>
      </c>
      <c r="H3" s="12"/>
    </row>
    <row r="4" spans="1:12" ht="19.5" x14ac:dyDescent="0.3">
      <c r="A4" s="1"/>
      <c r="B4" s="1"/>
      <c r="D4" s="1"/>
      <c r="E4" s="1"/>
      <c r="G4" s="2"/>
      <c r="H4" s="1"/>
    </row>
    <row r="5" spans="1:12" ht="39.950000000000003" customHeight="1" x14ac:dyDescent="0.3">
      <c r="A5" s="4" t="s">
        <v>2</v>
      </c>
      <c r="B5" s="4" t="s">
        <v>10</v>
      </c>
      <c r="C5" s="15" t="s">
        <v>34</v>
      </c>
      <c r="D5" s="5" t="s">
        <v>11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2" s="21" customFormat="1" ht="39.950000000000003" customHeight="1" x14ac:dyDescent="0.3">
      <c r="A6" s="54">
        <v>1</v>
      </c>
      <c r="B6" s="34" t="s">
        <v>55</v>
      </c>
      <c r="C6" s="27" t="s">
        <v>92</v>
      </c>
      <c r="D6" s="34" t="s">
        <v>32</v>
      </c>
      <c r="E6" s="89">
        <v>4</v>
      </c>
      <c r="F6" s="26">
        <v>66000</v>
      </c>
      <c r="G6" s="56" t="s">
        <v>116</v>
      </c>
      <c r="H6" s="38" t="s">
        <v>8</v>
      </c>
      <c r="K6"/>
      <c r="L6" s="31"/>
    </row>
    <row r="7" spans="1:12" s="21" customFormat="1" ht="39.950000000000003" customHeight="1" x14ac:dyDescent="0.3">
      <c r="A7" s="54">
        <v>2</v>
      </c>
      <c r="B7" s="34" t="s">
        <v>56</v>
      </c>
      <c r="C7" s="27" t="s">
        <v>93</v>
      </c>
      <c r="D7" s="34" t="s">
        <v>32</v>
      </c>
      <c r="E7" s="90"/>
      <c r="F7" s="26">
        <v>26000</v>
      </c>
      <c r="G7" s="56" t="s">
        <v>116</v>
      </c>
      <c r="H7" s="38" t="s">
        <v>8</v>
      </c>
      <c r="K7" s="39"/>
      <c r="L7" s="31"/>
    </row>
    <row r="8" spans="1:12" s="21" customFormat="1" ht="39.950000000000003" customHeight="1" x14ac:dyDescent="0.3">
      <c r="A8" s="54">
        <v>3</v>
      </c>
      <c r="B8" s="34" t="s">
        <v>57</v>
      </c>
      <c r="C8" s="27" t="s">
        <v>94</v>
      </c>
      <c r="D8" s="34" t="s">
        <v>58</v>
      </c>
      <c r="E8" s="53">
        <v>9</v>
      </c>
      <c r="F8" s="26">
        <v>187000</v>
      </c>
      <c r="G8" s="56" t="s">
        <v>116</v>
      </c>
      <c r="H8" s="38" t="s">
        <v>8</v>
      </c>
      <c r="K8"/>
      <c r="L8" s="31"/>
    </row>
    <row r="9" spans="1:12" s="21" customFormat="1" ht="39.950000000000003" customHeight="1" x14ac:dyDescent="0.3">
      <c r="A9" s="54">
        <v>4</v>
      </c>
      <c r="B9" s="34" t="s">
        <v>59</v>
      </c>
      <c r="C9" s="27" t="s">
        <v>95</v>
      </c>
      <c r="D9" s="34" t="s">
        <v>23</v>
      </c>
      <c r="E9" s="53">
        <v>3</v>
      </c>
      <c r="F9" s="26">
        <v>119000</v>
      </c>
      <c r="G9" s="56" t="s">
        <v>116</v>
      </c>
      <c r="H9" s="38" t="s">
        <v>8</v>
      </c>
      <c r="K9"/>
      <c r="L9" s="31"/>
    </row>
    <row r="10" spans="1:12" s="21" customFormat="1" ht="39.950000000000003" customHeight="1" x14ac:dyDescent="0.3">
      <c r="A10" s="54">
        <v>5</v>
      </c>
      <c r="B10" s="34" t="s">
        <v>60</v>
      </c>
      <c r="C10" s="27" t="s">
        <v>96</v>
      </c>
      <c r="D10" s="34" t="s">
        <v>22</v>
      </c>
      <c r="E10" s="33" t="s">
        <v>61</v>
      </c>
      <c r="F10" s="26">
        <v>489850</v>
      </c>
      <c r="G10" s="56" t="s">
        <v>116</v>
      </c>
      <c r="H10" s="38" t="s">
        <v>8</v>
      </c>
      <c r="K10"/>
      <c r="L10" s="31"/>
    </row>
    <row r="11" spans="1:12" s="21" customFormat="1" ht="39.950000000000003" customHeight="1" x14ac:dyDescent="0.3">
      <c r="A11" s="54">
        <v>6</v>
      </c>
      <c r="B11" s="57">
        <v>46239.665277777778</v>
      </c>
      <c r="C11" s="27" t="s">
        <v>97</v>
      </c>
      <c r="D11" s="34" t="s">
        <v>21</v>
      </c>
      <c r="E11" s="53">
        <v>25</v>
      </c>
      <c r="F11" s="42">
        <v>122500</v>
      </c>
      <c r="G11" s="56" t="s">
        <v>116</v>
      </c>
      <c r="H11" s="38" t="s">
        <v>8</v>
      </c>
      <c r="K11"/>
      <c r="L11" s="31"/>
    </row>
    <row r="12" spans="1:12" s="21" customFormat="1" ht="39.950000000000003" customHeight="1" x14ac:dyDescent="0.3">
      <c r="A12" s="54">
        <v>7</v>
      </c>
      <c r="B12" s="34" t="s">
        <v>63</v>
      </c>
      <c r="C12" s="27" t="s">
        <v>98</v>
      </c>
      <c r="D12" s="34" t="s">
        <v>64</v>
      </c>
      <c r="E12" s="53">
        <v>13</v>
      </c>
      <c r="F12" s="26">
        <v>322000</v>
      </c>
      <c r="G12" s="56" t="s">
        <v>116</v>
      </c>
      <c r="H12" s="38" t="s">
        <v>8</v>
      </c>
      <c r="K12" t="s">
        <v>24</v>
      </c>
      <c r="L12" s="31"/>
    </row>
    <row r="13" spans="1:12" s="21" customFormat="1" ht="39.950000000000003" customHeight="1" x14ac:dyDescent="0.3">
      <c r="A13" s="54">
        <v>8</v>
      </c>
      <c r="B13" s="34" t="s">
        <v>65</v>
      </c>
      <c r="C13" s="27" t="s">
        <v>99</v>
      </c>
      <c r="D13" s="34" t="s">
        <v>66</v>
      </c>
      <c r="E13" s="53">
        <v>14</v>
      </c>
      <c r="F13" s="26">
        <v>617000</v>
      </c>
      <c r="G13" s="56" t="s">
        <v>116</v>
      </c>
      <c r="H13" s="38" t="s">
        <v>8</v>
      </c>
      <c r="K13"/>
      <c r="L13" s="31"/>
    </row>
    <row r="14" spans="1:12" s="21" customFormat="1" ht="39.950000000000003" customHeight="1" x14ac:dyDescent="0.3">
      <c r="A14" s="54">
        <v>9</v>
      </c>
      <c r="B14" s="34" t="s">
        <v>67</v>
      </c>
      <c r="C14" s="27" t="s">
        <v>100</v>
      </c>
      <c r="D14" s="34" t="s">
        <v>32</v>
      </c>
      <c r="E14" s="89">
        <v>5</v>
      </c>
      <c r="F14" s="26">
        <v>78000</v>
      </c>
      <c r="G14" s="56" t="s">
        <v>116</v>
      </c>
      <c r="H14" s="38" t="s">
        <v>8</v>
      </c>
      <c r="K14"/>
      <c r="L14" s="31"/>
    </row>
    <row r="15" spans="1:12" s="21" customFormat="1" ht="39.950000000000003" customHeight="1" x14ac:dyDescent="0.3">
      <c r="A15" s="54">
        <v>10</v>
      </c>
      <c r="B15" s="34" t="s">
        <v>68</v>
      </c>
      <c r="C15" s="27" t="s">
        <v>101</v>
      </c>
      <c r="D15" s="34" t="s">
        <v>32</v>
      </c>
      <c r="E15" s="90"/>
      <c r="F15" s="26">
        <v>24000</v>
      </c>
      <c r="G15" s="56" t="s">
        <v>116</v>
      </c>
      <c r="H15" s="38" t="s">
        <v>8</v>
      </c>
      <c r="K15"/>
      <c r="L15" s="31"/>
    </row>
    <row r="16" spans="1:12" s="21" customFormat="1" ht="39.950000000000003" customHeight="1" x14ac:dyDescent="0.3">
      <c r="A16" s="54">
        <v>11</v>
      </c>
      <c r="B16" s="34" t="s">
        <v>69</v>
      </c>
      <c r="C16" s="27" t="s">
        <v>102</v>
      </c>
      <c r="D16" s="34" t="s">
        <v>70</v>
      </c>
      <c r="E16" s="53">
        <v>9</v>
      </c>
      <c r="F16" s="26">
        <v>320000</v>
      </c>
      <c r="G16" s="56" t="s">
        <v>116</v>
      </c>
      <c r="H16" s="38" t="s">
        <v>8</v>
      </c>
      <c r="K16"/>
      <c r="L16" s="31"/>
    </row>
    <row r="17" spans="1:12" s="21" customFormat="1" ht="39.950000000000003" customHeight="1" x14ac:dyDescent="0.3">
      <c r="A17" s="54">
        <v>12</v>
      </c>
      <c r="B17" s="34" t="s">
        <v>71</v>
      </c>
      <c r="C17" s="27" t="s">
        <v>103</v>
      </c>
      <c r="D17" s="34" t="s">
        <v>72</v>
      </c>
      <c r="E17" s="89">
        <v>8</v>
      </c>
      <c r="F17" s="26">
        <v>136000</v>
      </c>
      <c r="G17" s="56" t="s">
        <v>116</v>
      </c>
      <c r="H17" s="38" t="s">
        <v>8</v>
      </c>
      <c r="K17"/>
      <c r="L17" s="31"/>
    </row>
    <row r="18" spans="1:12" s="21" customFormat="1" ht="39.950000000000003" customHeight="1" x14ac:dyDescent="0.3">
      <c r="A18" s="54">
        <v>13</v>
      </c>
      <c r="B18" s="34" t="s">
        <v>73</v>
      </c>
      <c r="C18" s="27" t="s">
        <v>104</v>
      </c>
      <c r="D18" s="34" t="s">
        <v>72</v>
      </c>
      <c r="E18" s="90"/>
      <c r="F18" s="26">
        <v>42600</v>
      </c>
      <c r="G18" s="56" t="s">
        <v>116</v>
      </c>
      <c r="H18" s="38" t="s">
        <v>8</v>
      </c>
      <c r="K18"/>
      <c r="L18" s="31"/>
    </row>
    <row r="19" spans="1:12" s="21" customFormat="1" ht="39.950000000000003" customHeight="1" x14ac:dyDescent="0.3">
      <c r="A19" s="54">
        <v>14</v>
      </c>
      <c r="B19" s="34" t="s">
        <v>74</v>
      </c>
      <c r="C19" s="27" t="s">
        <v>105</v>
      </c>
      <c r="D19" s="34" t="s">
        <v>75</v>
      </c>
      <c r="E19" s="89">
        <v>7</v>
      </c>
      <c r="F19" s="26">
        <v>258000</v>
      </c>
      <c r="G19" s="56" t="s">
        <v>116</v>
      </c>
      <c r="H19" s="38" t="s">
        <v>8</v>
      </c>
      <c r="K19"/>
      <c r="L19" s="31"/>
    </row>
    <row r="20" spans="1:12" ht="39.950000000000003" customHeight="1" x14ac:dyDescent="0.3">
      <c r="A20" s="54">
        <v>15</v>
      </c>
      <c r="B20" s="34" t="s">
        <v>76</v>
      </c>
      <c r="C20" s="27" t="s">
        <v>106</v>
      </c>
      <c r="D20" s="34" t="s">
        <v>75</v>
      </c>
      <c r="E20" s="90"/>
      <c r="F20" s="26">
        <v>33000</v>
      </c>
      <c r="G20" s="56" t="s">
        <v>116</v>
      </c>
      <c r="H20" s="38" t="s">
        <v>8</v>
      </c>
      <c r="K20"/>
    </row>
    <row r="21" spans="1:12" ht="39.950000000000003" customHeight="1" x14ac:dyDescent="0.3">
      <c r="A21" s="54">
        <v>16</v>
      </c>
      <c r="B21" s="57">
        <v>46253.666666666664</v>
      </c>
      <c r="C21" s="27" t="s">
        <v>107</v>
      </c>
      <c r="D21" s="34" t="s">
        <v>77</v>
      </c>
      <c r="E21" s="53">
        <v>135</v>
      </c>
      <c r="F21" s="42">
        <v>1080000</v>
      </c>
      <c r="G21" s="56" t="s">
        <v>116</v>
      </c>
      <c r="H21" s="38" t="s">
        <v>8</v>
      </c>
      <c r="K21"/>
    </row>
    <row r="22" spans="1:12" ht="39.950000000000003" customHeight="1" x14ac:dyDescent="0.3">
      <c r="A22" s="54">
        <v>17</v>
      </c>
      <c r="B22" s="34" t="s">
        <v>78</v>
      </c>
      <c r="C22" s="27" t="s">
        <v>108</v>
      </c>
      <c r="D22" s="34" t="s">
        <v>23</v>
      </c>
      <c r="E22" s="53">
        <v>3</v>
      </c>
      <c r="F22" s="26">
        <v>121000</v>
      </c>
      <c r="G22" s="56" t="s">
        <v>116</v>
      </c>
      <c r="H22" s="38" t="s">
        <v>8</v>
      </c>
      <c r="K22"/>
    </row>
    <row r="23" spans="1:12" ht="39.950000000000003" customHeight="1" x14ac:dyDescent="0.3">
      <c r="A23" s="54">
        <v>18</v>
      </c>
      <c r="B23" s="34" t="s">
        <v>80</v>
      </c>
      <c r="C23" s="27" t="s">
        <v>109</v>
      </c>
      <c r="D23" s="34" t="s">
        <v>81</v>
      </c>
      <c r="E23" s="53">
        <v>24</v>
      </c>
      <c r="F23" s="26">
        <v>216000</v>
      </c>
      <c r="G23" s="56" t="s">
        <v>116</v>
      </c>
      <c r="H23" s="38" t="s">
        <v>8</v>
      </c>
      <c r="K23"/>
    </row>
    <row r="24" spans="1:12" s="39" customFormat="1" ht="39.950000000000003" customHeight="1" x14ac:dyDescent="0.3">
      <c r="A24" s="54">
        <v>19</v>
      </c>
      <c r="B24" s="34" t="s">
        <v>82</v>
      </c>
      <c r="C24" s="27" t="s">
        <v>110</v>
      </c>
      <c r="D24" s="34" t="s">
        <v>32</v>
      </c>
      <c r="E24" s="53">
        <v>4</v>
      </c>
      <c r="F24" s="26">
        <v>55000</v>
      </c>
      <c r="G24" s="56" t="s">
        <v>116</v>
      </c>
      <c r="H24" s="43" t="s">
        <v>8</v>
      </c>
      <c r="K24" s="44"/>
      <c r="L24" s="45"/>
    </row>
    <row r="25" spans="1:12" ht="39.950000000000003" customHeight="1" x14ac:dyDescent="0.3">
      <c r="A25" s="54">
        <v>20</v>
      </c>
      <c r="B25" s="34" t="s">
        <v>83</v>
      </c>
      <c r="C25" s="27" t="s">
        <v>111</v>
      </c>
      <c r="D25" s="34" t="s">
        <v>84</v>
      </c>
      <c r="E25" s="53">
        <v>5</v>
      </c>
      <c r="F25" s="26">
        <v>90000</v>
      </c>
      <c r="G25" s="56" t="s">
        <v>116</v>
      </c>
      <c r="H25" s="38" t="s">
        <v>8</v>
      </c>
      <c r="K25"/>
    </row>
    <row r="26" spans="1:12" ht="39.950000000000003" customHeight="1" x14ac:dyDescent="0.3">
      <c r="A26" s="54">
        <v>21</v>
      </c>
      <c r="B26" s="34" t="s">
        <v>85</v>
      </c>
      <c r="C26" s="27" t="s">
        <v>112</v>
      </c>
      <c r="D26" s="34" t="s">
        <v>75</v>
      </c>
      <c r="E26" s="89">
        <v>16</v>
      </c>
      <c r="F26" s="26">
        <v>266000</v>
      </c>
      <c r="G26" s="56" t="s">
        <v>116</v>
      </c>
      <c r="H26" s="38" t="s">
        <v>8</v>
      </c>
      <c r="K26"/>
    </row>
    <row r="27" spans="1:12" ht="39.950000000000003" customHeight="1" x14ac:dyDescent="0.3">
      <c r="A27" s="54">
        <v>22</v>
      </c>
      <c r="B27" s="34" t="s">
        <v>87</v>
      </c>
      <c r="C27" s="27" t="s">
        <v>113</v>
      </c>
      <c r="D27" s="34" t="s">
        <v>75</v>
      </c>
      <c r="E27" s="90"/>
      <c r="F27" s="26">
        <v>46600</v>
      </c>
      <c r="G27" s="56" t="s">
        <v>116</v>
      </c>
      <c r="H27" s="38" t="s">
        <v>8</v>
      </c>
      <c r="K27"/>
    </row>
    <row r="28" spans="1:12" ht="39.950000000000003" customHeight="1" x14ac:dyDescent="0.3">
      <c r="A28" s="54">
        <v>23</v>
      </c>
      <c r="B28" s="34" t="s">
        <v>88</v>
      </c>
      <c r="C28" s="27" t="s">
        <v>114</v>
      </c>
      <c r="D28" s="34" t="s">
        <v>23</v>
      </c>
      <c r="E28" s="53">
        <v>5</v>
      </c>
      <c r="F28" s="26">
        <v>170000</v>
      </c>
      <c r="G28" s="56" t="s">
        <v>116</v>
      </c>
      <c r="H28" s="38" t="s">
        <v>8</v>
      </c>
      <c r="K28"/>
    </row>
    <row r="29" spans="1:12" ht="39.950000000000003" customHeight="1" x14ac:dyDescent="0.3">
      <c r="A29" s="54">
        <v>24</v>
      </c>
      <c r="B29" s="34" t="s">
        <v>89</v>
      </c>
      <c r="C29" s="27" t="s">
        <v>115</v>
      </c>
      <c r="D29" s="34" t="s">
        <v>90</v>
      </c>
      <c r="E29" s="53">
        <v>10</v>
      </c>
      <c r="F29" s="26">
        <v>277000</v>
      </c>
      <c r="G29" s="56" t="s">
        <v>116</v>
      </c>
      <c r="H29" s="38" t="s">
        <v>8</v>
      </c>
    </row>
    <row r="30" spans="1:12" ht="39.950000000000003" customHeight="1" x14ac:dyDescent="0.3">
      <c r="A30" s="54">
        <v>25</v>
      </c>
      <c r="B30" s="52">
        <v>46265.708333333336</v>
      </c>
      <c r="C30" s="27" t="s">
        <v>96</v>
      </c>
      <c r="D30" s="34" t="s">
        <v>22</v>
      </c>
      <c r="E30" s="53" t="s">
        <v>91</v>
      </c>
      <c r="F30" s="42">
        <v>497980</v>
      </c>
      <c r="G30" s="56" t="s">
        <v>116</v>
      </c>
      <c r="H30" s="38" t="s">
        <v>8</v>
      </c>
    </row>
  </sheetData>
  <mergeCells count="8">
    <mergeCell ref="E26:E27"/>
    <mergeCell ref="B3:C3"/>
    <mergeCell ref="A1:H1"/>
    <mergeCell ref="D3:E3"/>
    <mergeCell ref="E6:E7"/>
    <mergeCell ref="E14:E15"/>
    <mergeCell ref="E17:E18"/>
    <mergeCell ref="E19:E20"/>
  </mergeCells>
  <phoneticPr fontId="2" type="noConversion"/>
  <pageMargins left="0.39370078740157483" right="0.39370078740157483" top="0.39370078740157483" bottom="0.39370078740157483" header="0" footer="0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9"/>
  <sheetViews>
    <sheetView zoomScale="85" zoomScaleNormal="85" workbookViewId="0">
      <selection activeCell="C14" sqref="C14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27.875" style="13" customWidth="1"/>
    <col min="4" max="4" width="45.25" style="14" customWidth="1"/>
    <col min="5" max="5" width="10.625" style="21" customWidth="1"/>
    <col min="6" max="6" width="16.75" style="40" customWidth="1"/>
    <col min="7" max="7" width="12.125" style="14" customWidth="1"/>
    <col min="8" max="8" width="10.625" style="13" customWidth="1"/>
    <col min="9" max="9" width="9" style="13"/>
    <col min="10" max="11" width="9" style="23"/>
    <col min="12" max="16384" width="9" style="13"/>
  </cols>
  <sheetData>
    <row r="1" spans="1:10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</row>
    <row r="2" spans="1:10" ht="19.5" x14ac:dyDescent="0.3">
      <c r="A2" s="2"/>
      <c r="B2" s="2"/>
      <c r="C2" s="1"/>
      <c r="D2" s="1"/>
      <c r="E2" s="2"/>
      <c r="G2" s="8"/>
      <c r="H2" s="3"/>
    </row>
    <row r="3" spans="1:10" ht="39.950000000000003" customHeight="1" x14ac:dyDescent="0.3">
      <c r="A3" s="12"/>
      <c r="B3" s="91" t="s">
        <v>12</v>
      </c>
      <c r="C3" s="91"/>
      <c r="D3" s="92" t="s">
        <v>54</v>
      </c>
      <c r="E3" s="92"/>
      <c r="F3" s="11">
        <f>SUM(F6:F17)</f>
        <v>1431200</v>
      </c>
      <c r="G3" s="9" t="s">
        <v>3</v>
      </c>
      <c r="H3" s="12"/>
    </row>
    <row r="4" spans="1:10" ht="19.5" x14ac:dyDescent="0.3">
      <c r="A4" s="1"/>
      <c r="B4" s="1"/>
      <c r="C4" s="1"/>
      <c r="D4" s="1"/>
      <c r="E4" s="1"/>
      <c r="G4" s="2"/>
      <c r="H4" s="1"/>
    </row>
    <row r="5" spans="1:10" ht="39.950000000000003" customHeight="1" x14ac:dyDescent="0.3">
      <c r="A5" s="4" t="s">
        <v>2</v>
      </c>
      <c r="B5" s="4" t="s">
        <v>10</v>
      </c>
      <c r="C5" s="5" t="s">
        <v>34</v>
      </c>
      <c r="D5" s="5" t="s">
        <v>11</v>
      </c>
      <c r="E5" s="4" t="s">
        <v>6</v>
      </c>
      <c r="F5" s="4" t="s">
        <v>9</v>
      </c>
      <c r="G5" s="10" t="s">
        <v>0</v>
      </c>
      <c r="H5" s="5" t="s">
        <v>7</v>
      </c>
    </row>
    <row r="6" spans="1:10" ht="39.950000000000003" customHeight="1" x14ac:dyDescent="0.3">
      <c r="A6" s="37">
        <v>1</v>
      </c>
      <c r="B6" s="34" t="s">
        <v>117</v>
      </c>
      <c r="C6" s="27" t="s">
        <v>125</v>
      </c>
      <c r="D6" s="34" t="s">
        <v>25</v>
      </c>
      <c r="E6" s="38">
        <v>3</v>
      </c>
      <c r="F6" s="26">
        <v>58000</v>
      </c>
      <c r="G6" s="28" t="s">
        <v>1</v>
      </c>
      <c r="H6" s="38" t="s">
        <v>8</v>
      </c>
      <c r="J6" s="36"/>
    </row>
    <row r="7" spans="1:10" ht="39.950000000000003" customHeight="1" x14ac:dyDescent="0.3">
      <c r="A7" s="54">
        <v>2</v>
      </c>
      <c r="B7" s="34" t="s">
        <v>118</v>
      </c>
      <c r="C7" s="27" t="s">
        <v>126</v>
      </c>
      <c r="D7" s="34" t="s">
        <v>37</v>
      </c>
      <c r="E7" s="38">
        <v>4</v>
      </c>
      <c r="F7" s="26">
        <v>28000</v>
      </c>
      <c r="G7" s="28" t="s">
        <v>1</v>
      </c>
      <c r="H7" s="38" t="s">
        <v>8</v>
      </c>
      <c r="J7" s="36"/>
    </row>
    <row r="8" spans="1:10" ht="39.950000000000003" customHeight="1" x14ac:dyDescent="0.3">
      <c r="A8" s="54">
        <v>3</v>
      </c>
      <c r="B8" s="34" t="s">
        <v>119</v>
      </c>
      <c r="C8" s="27" t="s">
        <v>127</v>
      </c>
      <c r="D8" s="34" t="s">
        <v>120</v>
      </c>
      <c r="E8" s="38">
        <v>7</v>
      </c>
      <c r="F8" s="26">
        <v>256000</v>
      </c>
      <c r="G8" s="28" t="s">
        <v>1</v>
      </c>
      <c r="H8" s="38" t="s">
        <v>8</v>
      </c>
      <c r="J8" s="36"/>
    </row>
    <row r="9" spans="1:10" ht="39.950000000000003" customHeight="1" x14ac:dyDescent="0.3">
      <c r="A9" s="54">
        <v>4</v>
      </c>
      <c r="B9" s="34" t="s">
        <v>121</v>
      </c>
      <c r="C9" s="27" t="s">
        <v>128</v>
      </c>
      <c r="D9" s="34" t="s">
        <v>37</v>
      </c>
      <c r="E9" s="38">
        <v>6</v>
      </c>
      <c r="F9" s="26">
        <v>40600</v>
      </c>
      <c r="G9" s="28" t="s">
        <v>1</v>
      </c>
      <c r="H9" s="38" t="s">
        <v>8</v>
      </c>
      <c r="J9" s="36"/>
    </row>
    <row r="10" spans="1:10" ht="39.950000000000003" customHeight="1" x14ac:dyDescent="0.3">
      <c r="A10" s="54">
        <v>5</v>
      </c>
      <c r="B10" s="34" t="s">
        <v>122</v>
      </c>
      <c r="C10" s="27" t="s">
        <v>129</v>
      </c>
      <c r="D10" s="34" t="s">
        <v>25</v>
      </c>
      <c r="E10" s="38">
        <v>6</v>
      </c>
      <c r="F10" s="26">
        <v>286700</v>
      </c>
      <c r="G10" s="28" t="s">
        <v>1</v>
      </c>
      <c r="H10" s="38" t="s">
        <v>8</v>
      </c>
      <c r="J10" s="36"/>
    </row>
    <row r="11" spans="1:10" ht="39.950000000000003" customHeight="1" x14ac:dyDescent="0.3">
      <c r="A11" s="54">
        <v>6</v>
      </c>
      <c r="B11" s="61">
        <v>46259.444444444445</v>
      </c>
      <c r="C11" s="27" t="s">
        <v>96</v>
      </c>
      <c r="D11" s="34" t="s">
        <v>38</v>
      </c>
      <c r="E11" s="38" t="s">
        <v>131</v>
      </c>
      <c r="F11" s="42">
        <v>328000</v>
      </c>
      <c r="G11" s="28" t="s">
        <v>1</v>
      </c>
      <c r="H11" s="38" t="s">
        <v>8</v>
      </c>
      <c r="J11" s="36"/>
    </row>
    <row r="12" spans="1:10" ht="39.950000000000003" customHeight="1" x14ac:dyDescent="0.3">
      <c r="A12" s="54">
        <v>7</v>
      </c>
      <c r="B12" s="34" t="s">
        <v>123</v>
      </c>
      <c r="C12" s="27" t="s">
        <v>130</v>
      </c>
      <c r="D12" s="34" t="s">
        <v>25</v>
      </c>
      <c r="E12" s="38">
        <v>4</v>
      </c>
      <c r="F12" s="26">
        <v>101000</v>
      </c>
      <c r="G12" s="28" t="s">
        <v>1</v>
      </c>
      <c r="H12" s="38" t="s">
        <v>8</v>
      </c>
      <c r="J12" s="36"/>
    </row>
    <row r="13" spans="1:10" ht="39.950000000000003" customHeight="1" x14ac:dyDescent="0.3">
      <c r="A13" s="54">
        <v>8</v>
      </c>
      <c r="B13" s="34" t="s">
        <v>124</v>
      </c>
      <c r="C13" s="27" t="s">
        <v>129</v>
      </c>
      <c r="D13" s="34" t="s">
        <v>120</v>
      </c>
      <c r="E13" s="38">
        <v>9</v>
      </c>
      <c r="F13" s="26">
        <v>332900</v>
      </c>
      <c r="G13" s="28" t="s">
        <v>1</v>
      </c>
      <c r="H13" s="38" t="s">
        <v>8</v>
      </c>
      <c r="J13" s="36"/>
    </row>
    <row r="14" spans="1:10" ht="39.950000000000003" customHeight="1" x14ac:dyDescent="0.3">
      <c r="F14" s="41"/>
    </row>
    <row r="15" spans="1:10" ht="39.950000000000003" customHeight="1" x14ac:dyDescent="0.3">
      <c r="F15" s="41"/>
    </row>
    <row r="16" spans="1:10" ht="39.950000000000003" customHeight="1" x14ac:dyDescent="0.3">
      <c r="F16" s="41"/>
    </row>
    <row r="17" spans="6:6" ht="39.950000000000003" customHeight="1" x14ac:dyDescent="0.3">
      <c r="F17" s="41"/>
    </row>
    <row r="18" spans="6:6" ht="39.950000000000003" customHeight="1" x14ac:dyDescent="0.3">
      <c r="F18" s="41"/>
    </row>
    <row r="19" spans="6:6" ht="39.950000000000003" customHeight="1" x14ac:dyDescent="0.3">
      <c r="F19" s="41"/>
    </row>
    <row r="20" spans="6:6" ht="39.950000000000003" customHeight="1" x14ac:dyDescent="0.3">
      <c r="F20" s="41"/>
    </row>
    <row r="21" spans="6:6" ht="39.950000000000003" customHeight="1" x14ac:dyDescent="0.3">
      <c r="F21" s="41"/>
    </row>
    <row r="22" spans="6:6" ht="39.950000000000003" customHeight="1" x14ac:dyDescent="0.3">
      <c r="F22" s="41"/>
    </row>
    <row r="23" spans="6:6" ht="39.950000000000003" customHeight="1" x14ac:dyDescent="0.3">
      <c r="F23" s="41"/>
    </row>
    <row r="24" spans="6:6" ht="39.950000000000003" customHeight="1" x14ac:dyDescent="0.3">
      <c r="F24" s="41"/>
    </row>
    <row r="25" spans="6:6" ht="39.950000000000003" customHeight="1" x14ac:dyDescent="0.3">
      <c r="F25" s="41"/>
    </row>
    <row r="26" spans="6:6" ht="39.950000000000003" customHeight="1" x14ac:dyDescent="0.3">
      <c r="F26" s="41"/>
    </row>
    <row r="27" spans="6:6" ht="39.950000000000003" customHeight="1" x14ac:dyDescent="0.3">
      <c r="F27" s="41"/>
    </row>
    <row r="28" spans="6:6" ht="39.950000000000003" customHeight="1" x14ac:dyDescent="0.3">
      <c r="F28" s="41"/>
    </row>
    <row r="29" spans="6:6" ht="39.950000000000003" customHeight="1" x14ac:dyDescent="0.3">
      <c r="F29" s="41"/>
    </row>
    <row r="30" spans="6:6" ht="39.950000000000003" customHeight="1" x14ac:dyDescent="0.3">
      <c r="F30" s="41"/>
    </row>
    <row r="31" spans="6:6" ht="39.950000000000003" customHeight="1" x14ac:dyDescent="0.3">
      <c r="F31" s="41"/>
    </row>
    <row r="32" spans="6:6" ht="39.950000000000003" customHeight="1" x14ac:dyDescent="0.3">
      <c r="F32" s="41"/>
    </row>
    <row r="33" spans="6:6" ht="39.950000000000003" customHeight="1" x14ac:dyDescent="0.3">
      <c r="F33" s="41"/>
    </row>
    <row r="34" spans="6:6" ht="39.950000000000003" customHeight="1" x14ac:dyDescent="0.3">
      <c r="F34" s="41"/>
    </row>
    <row r="35" spans="6:6" ht="39.950000000000003" customHeight="1" x14ac:dyDescent="0.3">
      <c r="F35" s="41"/>
    </row>
    <row r="36" spans="6:6" ht="39.950000000000003" customHeight="1" x14ac:dyDescent="0.3">
      <c r="F36" s="41"/>
    </row>
    <row r="37" spans="6:6" ht="39.950000000000003" customHeight="1" x14ac:dyDescent="0.3">
      <c r="F37" s="41"/>
    </row>
    <row r="38" spans="6:6" ht="39.950000000000003" customHeight="1" x14ac:dyDescent="0.3">
      <c r="F38" s="41"/>
    </row>
    <row r="39" spans="6:6" ht="39.950000000000003" customHeight="1" x14ac:dyDescent="0.3">
      <c r="F39" s="41"/>
    </row>
    <row r="40" spans="6:6" ht="39.950000000000003" customHeight="1" x14ac:dyDescent="0.3">
      <c r="F40" s="41"/>
    </row>
    <row r="41" spans="6:6" ht="39.950000000000003" customHeight="1" x14ac:dyDescent="0.3">
      <c r="F41" s="41"/>
    </row>
    <row r="42" spans="6:6" ht="39.950000000000003" customHeight="1" x14ac:dyDescent="0.3">
      <c r="F42" s="41"/>
    </row>
    <row r="43" spans="6:6" ht="39.950000000000003" customHeight="1" x14ac:dyDescent="0.3">
      <c r="F43" s="41"/>
    </row>
    <row r="44" spans="6:6" ht="39.950000000000003" customHeight="1" x14ac:dyDescent="0.3">
      <c r="F44" s="41"/>
    </row>
    <row r="45" spans="6:6" ht="39.950000000000003" customHeight="1" x14ac:dyDescent="0.3">
      <c r="F45" s="41"/>
    </row>
    <row r="46" spans="6:6" ht="39.950000000000003" customHeight="1" x14ac:dyDescent="0.3">
      <c r="F46" s="41"/>
    </row>
    <row r="47" spans="6:6" ht="39.950000000000003" customHeight="1" x14ac:dyDescent="0.3">
      <c r="F47" s="41"/>
    </row>
    <row r="48" spans="6:6" ht="39.950000000000003" customHeight="1" x14ac:dyDescent="0.3">
      <c r="F48" s="41"/>
    </row>
    <row r="49" spans="6:6" ht="39.950000000000003" customHeight="1" x14ac:dyDescent="0.3">
      <c r="F49" s="41"/>
    </row>
    <row r="50" spans="6:6" ht="39.950000000000003" customHeight="1" x14ac:dyDescent="0.3">
      <c r="F50" s="41"/>
    </row>
    <row r="51" spans="6:6" ht="39.950000000000003" customHeight="1" x14ac:dyDescent="0.3">
      <c r="F51" s="41"/>
    </row>
    <row r="52" spans="6:6" ht="39.950000000000003" customHeight="1" x14ac:dyDescent="0.3">
      <c r="F52" s="41"/>
    </row>
    <row r="53" spans="6:6" ht="39.950000000000003" customHeight="1" x14ac:dyDescent="0.3">
      <c r="F53" s="41"/>
    </row>
    <row r="54" spans="6:6" ht="39.950000000000003" customHeight="1" x14ac:dyDescent="0.3">
      <c r="F54" s="41"/>
    </row>
    <row r="55" spans="6:6" ht="39.950000000000003" customHeight="1" x14ac:dyDescent="0.3">
      <c r="F55" s="41"/>
    </row>
    <row r="56" spans="6:6" ht="39.950000000000003" customHeight="1" x14ac:dyDescent="0.3">
      <c r="F56" s="41"/>
    </row>
    <row r="57" spans="6:6" ht="39.950000000000003" customHeight="1" x14ac:dyDescent="0.3">
      <c r="F57" s="41"/>
    </row>
    <row r="58" spans="6:6" ht="39.950000000000003" customHeight="1" x14ac:dyDescent="0.3">
      <c r="F58" s="41"/>
    </row>
    <row r="59" spans="6:6" ht="39.950000000000003" customHeight="1" x14ac:dyDescent="0.3">
      <c r="F59" s="41"/>
    </row>
    <row r="60" spans="6:6" ht="39.950000000000003" customHeight="1" x14ac:dyDescent="0.3">
      <c r="F60" s="41"/>
    </row>
    <row r="61" spans="6:6" ht="39.950000000000003" customHeight="1" x14ac:dyDescent="0.3">
      <c r="F61" s="41"/>
    </row>
    <row r="62" spans="6:6" ht="39.950000000000003" customHeight="1" x14ac:dyDescent="0.3">
      <c r="F62" s="41"/>
    </row>
    <row r="63" spans="6:6" ht="39.950000000000003" customHeight="1" x14ac:dyDescent="0.3">
      <c r="F63" s="41"/>
    </row>
    <row r="64" spans="6:6" ht="39.950000000000003" customHeight="1" x14ac:dyDescent="0.3">
      <c r="F64" s="41"/>
    </row>
    <row r="65" spans="6:6" ht="39.950000000000003" customHeight="1" x14ac:dyDescent="0.3">
      <c r="F65" s="41"/>
    </row>
    <row r="66" spans="6:6" ht="39.950000000000003" customHeight="1" x14ac:dyDescent="0.3">
      <c r="F66" s="41"/>
    </row>
    <row r="67" spans="6:6" ht="39.950000000000003" customHeight="1" x14ac:dyDescent="0.3">
      <c r="F67" s="41"/>
    </row>
    <row r="68" spans="6:6" ht="39.950000000000003" customHeight="1" x14ac:dyDescent="0.3">
      <c r="F68" s="41"/>
    </row>
    <row r="69" spans="6:6" ht="39.950000000000003" customHeight="1" x14ac:dyDescent="0.3">
      <c r="F69" s="41"/>
    </row>
    <row r="70" spans="6:6" ht="39.950000000000003" customHeight="1" x14ac:dyDescent="0.3">
      <c r="F70" s="41"/>
    </row>
    <row r="71" spans="6:6" ht="39.950000000000003" customHeight="1" x14ac:dyDescent="0.3">
      <c r="F71" s="41"/>
    </row>
    <row r="72" spans="6:6" ht="39.950000000000003" customHeight="1" x14ac:dyDescent="0.3">
      <c r="F72" s="41"/>
    </row>
    <row r="73" spans="6:6" ht="39.950000000000003" customHeight="1" x14ac:dyDescent="0.3">
      <c r="F73" s="41"/>
    </row>
    <row r="74" spans="6:6" ht="39.950000000000003" customHeight="1" x14ac:dyDescent="0.3">
      <c r="F74" s="41"/>
    </row>
    <row r="75" spans="6:6" ht="39.950000000000003" customHeight="1" x14ac:dyDescent="0.3">
      <c r="F75" s="41"/>
    </row>
    <row r="76" spans="6:6" ht="39.950000000000003" customHeight="1" x14ac:dyDescent="0.3">
      <c r="F76" s="41"/>
    </row>
    <row r="77" spans="6:6" ht="39.950000000000003" customHeight="1" x14ac:dyDescent="0.3">
      <c r="F77" s="41"/>
    </row>
    <row r="78" spans="6:6" ht="39.950000000000003" customHeight="1" x14ac:dyDescent="0.3">
      <c r="F78" s="41"/>
    </row>
    <row r="79" spans="6:6" ht="39.950000000000003" customHeight="1" x14ac:dyDescent="0.3">
      <c r="F79" s="41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1"/>
  <sheetViews>
    <sheetView zoomScale="85" zoomScaleNormal="85" workbookViewId="0">
      <selection activeCell="J10" sqref="J10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24.25" style="13" customWidth="1"/>
    <col min="4" max="4" width="59.875" style="14" bestFit="1" customWidth="1"/>
    <col min="5" max="5" width="12.625" style="13" customWidth="1"/>
    <col min="6" max="6" width="18.5" style="7" customWidth="1"/>
    <col min="7" max="7" width="12.125" style="14" customWidth="1"/>
    <col min="8" max="8" width="10.625" style="13" customWidth="1"/>
    <col min="9" max="16384" width="9" style="13"/>
  </cols>
  <sheetData>
    <row r="1" spans="1:10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</row>
    <row r="2" spans="1:10" ht="19.5" x14ac:dyDescent="0.3">
      <c r="A2" s="2"/>
      <c r="B2" s="2"/>
      <c r="C2" s="1"/>
      <c r="D2" s="1"/>
      <c r="E2" s="2"/>
      <c r="G2" s="8"/>
      <c r="H2" s="3"/>
    </row>
    <row r="3" spans="1:10" ht="39.950000000000003" customHeight="1" x14ac:dyDescent="0.3">
      <c r="A3" s="12"/>
      <c r="B3" s="91" t="s">
        <v>13</v>
      </c>
      <c r="C3" s="91"/>
      <c r="D3" s="92" t="s">
        <v>54</v>
      </c>
      <c r="E3" s="92"/>
      <c r="F3" s="11">
        <f>SUM(F6:F25)</f>
        <v>2798900</v>
      </c>
      <c r="G3" s="9" t="s">
        <v>3</v>
      </c>
      <c r="H3" s="12"/>
    </row>
    <row r="4" spans="1:10" ht="19.5" x14ac:dyDescent="0.3">
      <c r="A4" s="1"/>
      <c r="B4" s="1"/>
      <c r="C4" s="1"/>
      <c r="D4" s="1"/>
      <c r="E4" s="1"/>
      <c r="G4" s="2"/>
      <c r="H4" s="1"/>
    </row>
    <row r="5" spans="1:10" ht="39.950000000000003" customHeight="1" x14ac:dyDescent="0.3">
      <c r="A5" s="4" t="s">
        <v>2</v>
      </c>
      <c r="B5" s="4" t="s">
        <v>10</v>
      </c>
      <c r="C5" s="5" t="s">
        <v>34</v>
      </c>
      <c r="D5" s="5" t="s">
        <v>11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0" ht="39.950000000000003" customHeight="1" x14ac:dyDescent="0.3">
      <c r="A6" s="54">
        <v>1</v>
      </c>
      <c r="B6" s="61">
        <v>46239.665277777778</v>
      </c>
      <c r="C6" s="27" t="s">
        <v>96</v>
      </c>
      <c r="D6" s="34" t="s">
        <v>132</v>
      </c>
      <c r="E6" s="38" t="s">
        <v>131</v>
      </c>
      <c r="F6" s="42">
        <v>479500</v>
      </c>
      <c r="G6" s="28" t="s">
        <v>1</v>
      </c>
      <c r="H6" s="38" t="s">
        <v>8</v>
      </c>
      <c r="J6"/>
    </row>
    <row r="7" spans="1:10" ht="39.950000000000003" customHeight="1" x14ac:dyDescent="0.3">
      <c r="A7" s="54">
        <v>2</v>
      </c>
      <c r="B7" s="34" t="s">
        <v>133</v>
      </c>
      <c r="C7" s="27" t="s">
        <v>150</v>
      </c>
      <c r="D7" s="34" t="s">
        <v>26</v>
      </c>
      <c r="E7" s="38">
        <v>6</v>
      </c>
      <c r="F7" s="26">
        <v>215000</v>
      </c>
      <c r="G7" s="28" t="s">
        <v>1</v>
      </c>
      <c r="H7" s="38" t="s">
        <v>8</v>
      </c>
      <c r="J7"/>
    </row>
    <row r="8" spans="1:10" ht="39.950000000000003" customHeight="1" x14ac:dyDescent="0.3">
      <c r="A8" s="54">
        <v>3</v>
      </c>
      <c r="B8" s="34" t="s">
        <v>134</v>
      </c>
      <c r="C8" s="27" t="s">
        <v>151</v>
      </c>
      <c r="D8" s="34" t="s">
        <v>39</v>
      </c>
      <c r="E8" s="93">
        <v>8</v>
      </c>
      <c r="F8" s="26">
        <v>35000</v>
      </c>
      <c r="G8" s="28" t="s">
        <v>1</v>
      </c>
      <c r="H8" s="38" t="s">
        <v>8</v>
      </c>
      <c r="J8"/>
    </row>
    <row r="9" spans="1:10" ht="39.950000000000003" customHeight="1" x14ac:dyDescent="0.3">
      <c r="A9" s="54">
        <v>4</v>
      </c>
      <c r="B9" s="34" t="s">
        <v>135</v>
      </c>
      <c r="C9" s="27" t="s">
        <v>152</v>
      </c>
      <c r="D9" s="34" t="s">
        <v>39</v>
      </c>
      <c r="E9" s="94"/>
      <c r="F9" s="26">
        <v>232000</v>
      </c>
      <c r="G9" s="28" t="s">
        <v>1</v>
      </c>
      <c r="H9" s="38" t="s">
        <v>8</v>
      </c>
      <c r="J9"/>
    </row>
    <row r="10" spans="1:10" ht="39.950000000000003" customHeight="1" x14ac:dyDescent="0.3">
      <c r="A10" s="54">
        <v>5</v>
      </c>
      <c r="B10" s="34" t="s">
        <v>136</v>
      </c>
      <c r="C10" s="27" t="s">
        <v>153</v>
      </c>
      <c r="D10" s="34" t="s">
        <v>27</v>
      </c>
      <c r="E10" s="93">
        <v>4</v>
      </c>
      <c r="F10" s="26">
        <v>25600</v>
      </c>
      <c r="G10" s="28" t="s">
        <v>1</v>
      </c>
      <c r="H10" s="38" t="s">
        <v>8</v>
      </c>
      <c r="J10"/>
    </row>
    <row r="11" spans="1:10" ht="39.950000000000003" customHeight="1" x14ac:dyDescent="0.3">
      <c r="A11" s="54">
        <v>6</v>
      </c>
      <c r="B11" s="34" t="s">
        <v>137</v>
      </c>
      <c r="C11" s="27" t="s">
        <v>154</v>
      </c>
      <c r="D11" s="34" t="s">
        <v>27</v>
      </c>
      <c r="E11" s="94"/>
      <c r="F11" s="26">
        <v>101500</v>
      </c>
      <c r="G11" s="28" t="s">
        <v>1</v>
      </c>
      <c r="H11" s="38" t="s">
        <v>8</v>
      </c>
      <c r="J11"/>
    </row>
    <row r="12" spans="1:10" ht="39.950000000000003" customHeight="1" x14ac:dyDescent="0.3">
      <c r="A12" s="54">
        <v>7</v>
      </c>
      <c r="B12" s="34" t="s">
        <v>138</v>
      </c>
      <c r="C12" s="27" t="s">
        <v>149</v>
      </c>
      <c r="D12" s="34" t="s">
        <v>39</v>
      </c>
      <c r="E12" s="38">
        <v>10</v>
      </c>
      <c r="F12" s="26">
        <v>362000</v>
      </c>
      <c r="G12" s="28" t="s">
        <v>1</v>
      </c>
      <c r="H12" s="38" t="s">
        <v>8</v>
      </c>
      <c r="J12"/>
    </row>
    <row r="13" spans="1:10" ht="39.950000000000003" customHeight="1" x14ac:dyDescent="0.3">
      <c r="A13" s="54">
        <v>8</v>
      </c>
      <c r="B13" s="34" t="s">
        <v>139</v>
      </c>
      <c r="C13" s="27" t="s">
        <v>155</v>
      </c>
      <c r="D13" s="34" t="s">
        <v>140</v>
      </c>
      <c r="E13" s="38">
        <v>6</v>
      </c>
      <c r="F13" s="26">
        <v>209000</v>
      </c>
      <c r="G13" s="28" t="s">
        <v>1</v>
      </c>
      <c r="H13" s="38" t="s">
        <v>8</v>
      </c>
      <c r="I13" s="23"/>
      <c r="J13" s="23"/>
    </row>
    <row r="14" spans="1:10" ht="39.950000000000003" customHeight="1" x14ac:dyDescent="0.3">
      <c r="A14" s="54">
        <v>9</v>
      </c>
      <c r="B14" s="34" t="s">
        <v>141</v>
      </c>
      <c r="C14" s="27" t="s">
        <v>156</v>
      </c>
      <c r="D14" s="34" t="s">
        <v>26</v>
      </c>
      <c r="E14" s="93">
        <v>5</v>
      </c>
      <c r="F14" s="26">
        <v>31800</v>
      </c>
      <c r="G14" s="28" t="s">
        <v>1</v>
      </c>
      <c r="H14" s="38" t="s">
        <v>8</v>
      </c>
      <c r="I14" s="23"/>
      <c r="J14" s="23"/>
    </row>
    <row r="15" spans="1:10" s="21" customFormat="1" ht="39.950000000000003" customHeight="1" x14ac:dyDescent="0.3">
      <c r="A15" s="54">
        <v>10</v>
      </c>
      <c r="B15" s="34" t="s">
        <v>142</v>
      </c>
      <c r="C15" s="27" t="s">
        <v>157</v>
      </c>
      <c r="D15" s="34" t="s">
        <v>26</v>
      </c>
      <c r="E15" s="94"/>
      <c r="F15" s="26">
        <v>130000</v>
      </c>
      <c r="G15" s="28" t="s">
        <v>1</v>
      </c>
      <c r="H15" s="38" t="s">
        <v>8</v>
      </c>
      <c r="I15" s="23"/>
      <c r="J15" s="23"/>
    </row>
    <row r="16" spans="1:10" ht="39.950000000000003" customHeight="1" x14ac:dyDescent="0.3">
      <c r="A16" s="54">
        <v>11</v>
      </c>
      <c r="B16" s="34" t="s">
        <v>143</v>
      </c>
      <c r="C16" s="27" t="s">
        <v>150</v>
      </c>
      <c r="D16" s="34" t="s">
        <v>140</v>
      </c>
      <c r="E16" s="38">
        <v>7</v>
      </c>
      <c r="F16" s="26">
        <v>246000</v>
      </c>
      <c r="G16" s="28" t="s">
        <v>1</v>
      </c>
      <c r="H16" s="38" t="s">
        <v>8</v>
      </c>
      <c r="I16" s="23"/>
      <c r="J16" s="23"/>
    </row>
    <row r="17" spans="1:10" s="21" customFormat="1" ht="39.950000000000003" customHeight="1" x14ac:dyDescent="0.3">
      <c r="A17" s="54">
        <v>12</v>
      </c>
      <c r="B17" s="34" t="s">
        <v>144</v>
      </c>
      <c r="C17" s="27" t="s">
        <v>158</v>
      </c>
      <c r="D17" s="34" t="s">
        <v>39</v>
      </c>
      <c r="E17" s="93">
        <v>6</v>
      </c>
      <c r="F17" s="26">
        <v>25500</v>
      </c>
      <c r="G17" s="28" t="s">
        <v>1</v>
      </c>
      <c r="H17" s="38" t="s">
        <v>8</v>
      </c>
      <c r="I17" s="23"/>
      <c r="J17" s="23"/>
    </row>
    <row r="18" spans="1:10" ht="39.950000000000003" customHeight="1" x14ac:dyDescent="0.3">
      <c r="A18" s="54">
        <v>13</v>
      </c>
      <c r="B18" s="34" t="s">
        <v>145</v>
      </c>
      <c r="C18" s="27" t="s">
        <v>159</v>
      </c>
      <c r="D18" s="34" t="s">
        <v>39</v>
      </c>
      <c r="E18" s="94"/>
      <c r="F18" s="26">
        <v>170000</v>
      </c>
      <c r="G18" s="28" t="s">
        <v>1</v>
      </c>
      <c r="H18" s="38" t="s">
        <v>8</v>
      </c>
      <c r="I18" s="23"/>
      <c r="J18" s="23"/>
    </row>
    <row r="19" spans="1:10" ht="39.950000000000003" customHeight="1" x14ac:dyDescent="0.3">
      <c r="A19" s="54">
        <v>14</v>
      </c>
      <c r="B19" s="34" t="s">
        <v>146</v>
      </c>
      <c r="C19" s="27" t="s">
        <v>152</v>
      </c>
      <c r="D19" s="34" t="s">
        <v>26</v>
      </c>
      <c r="E19" s="38">
        <v>4</v>
      </c>
      <c r="F19" s="26">
        <v>136000</v>
      </c>
      <c r="G19" s="28" t="s">
        <v>1</v>
      </c>
      <c r="H19" s="38" t="s">
        <v>8</v>
      </c>
    </row>
    <row r="20" spans="1:10" ht="39.950000000000003" customHeight="1" x14ac:dyDescent="0.3">
      <c r="A20" s="54">
        <v>15</v>
      </c>
      <c r="B20" s="34" t="s">
        <v>147</v>
      </c>
      <c r="C20" s="27" t="s">
        <v>160</v>
      </c>
      <c r="D20" s="34" t="s">
        <v>140</v>
      </c>
      <c r="E20" s="38">
        <v>7</v>
      </c>
      <c r="F20" s="26">
        <v>250000</v>
      </c>
      <c r="G20" s="28" t="s">
        <v>1</v>
      </c>
      <c r="H20" s="38" t="s">
        <v>8</v>
      </c>
    </row>
    <row r="21" spans="1:10" ht="39.950000000000003" customHeight="1" x14ac:dyDescent="0.3">
      <c r="A21" s="54">
        <v>16</v>
      </c>
      <c r="B21" s="34" t="s">
        <v>148</v>
      </c>
      <c r="C21" s="27" t="s">
        <v>161</v>
      </c>
      <c r="D21" s="34" t="s">
        <v>26</v>
      </c>
      <c r="E21" s="60">
        <v>5</v>
      </c>
      <c r="F21" s="26">
        <v>150000</v>
      </c>
      <c r="G21" s="28" t="s">
        <v>1</v>
      </c>
      <c r="H21" s="38" t="s">
        <v>8</v>
      </c>
    </row>
  </sheetData>
  <mergeCells count="7">
    <mergeCell ref="E8:E9"/>
    <mergeCell ref="E10:E11"/>
    <mergeCell ref="E14:E15"/>
    <mergeCell ref="E17:E18"/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0"/>
  <sheetViews>
    <sheetView zoomScale="85" zoomScaleNormal="85" workbookViewId="0">
      <selection activeCell="G13" sqref="G13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25" style="21" customWidth="1"/>
    <col min="4" max="4" width="16" style="21" customWidth="1"/>
    <col min="5" max="5" width="60.625" style="14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  <c r="I1" s="88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55"/>
      <c r="B3" s="91" t="s">
        <v>16</v>
      </c>
      <c r="C3" s="91"/>
      <c r="D3" s="91"/>
      <c r="E3" s="92" t="s">
        <v>54</v>
      </c>
      <c r="F3" s="92"/>
      <c r="G3" s="11">
        <f>SUM(G6:G21)</f>
        <v>483200</v>
      </c>
      <c r="H3" s="9" t="s">
        <v>3</v>
      </c>
      <c r="I3" s="55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34</v>
      </c>
      <c r="D5" s="5" t="s">
        <v>33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22">
        <v>1</v>
      </c>
      <c r="B6" s="62">
        <v>46237.779166666667</v>
      </c>
      <c r="C6" s="63" t="s">
        <v>162</v>
      </c>
      <c r="D6" s="64" t="s">
        <v>163</v>
      </c>
      <c r="E6" s="65" t="s">
        <v>29</v>
      </c>
      <c r="F6" s="66">
        <v>3</v>
      </c>
      <c r="G6" s="67">
        <v>64800</v>
      </c>
      <c r="H6" s="25" t="s">
        <v>20</v>
      </c>
      <c r="I6" s="24" t="s">
        <v>19</v>
      </c>
    </row>
    <row r="7" spans="1:9" ht="39.950000000000003" customHeight="1" x14ac:dyDescent="0.3">
      <c r="A7" s="22">
        <v>2</v>
      </c>
      <c r="B7" s="62">
        <v>46239.842361111114</v>
      </c>
      <c r="C7" s="63" t="s">
        <v>164</v>
      </c>
      <c r="D7" s="64" t="s">
        <v>165</v>
      </c>
      <c r="E7" s="65" t="s">
        <v>166</v>
      </c>
      <c r="F7" s="66">
        <v>4</v>
      </c>
      <c r="G7" s="67">
        <v>126000</v>
      </c>
      <c r="H7" s="25" t="s">
        <v>20</v>
      </c>
      <c r="I7" s="24" t="s">
        <v>19</v>
      </c>
    </row>
    <row r="8" spans="1:9" ht="39.950000000000003" customHeight="1" x14ac:dyDescent="0.3">
      <c r="A8" s="22">
        <v>3</v>
      </c>
      <c r="B8" s="62">
        <v>46240.512499999997</v>
      </c>
      <c r="C8" s="63" t="s">
        <v>167</v>
      </c>
      <c r="D8" s="24" t="s">
        <v>168</v>
      </c>
      <c r="E8" s="65" t="s">
        <v>169</v>
      </c>
      <c r="F8" s="24">
        <v>4</v>
      </c>
      <c r="G8" s="67">
        <v>149400</v>
      </c>
      <c r="H8" s="25" t="s">
        <v>20</v>
      </c>
      <c r="I8" s="24" t="s">
        <v>19</v>
      </c>
    </row>
    <row r="9" spans="1:9" ht="39.950000000000003" customHeight="1" x14ac:dyDescent="0.3">
      <c r="A9" s="22">
        <v>4</v>
      </c>
      <c r="B9" s="62">
        <v>46247.519444444442</v>
      </c>
      <c r="C9" s="63" t="s">
        <v>170</v>
      </c>
      <c r="D9" s="24" t="s">
        <v>171</v>
      </c>
      <c r="E9" s="65" t="s">
        <v>169</v>
      </c>
      <c r="F9" s="24">
        <v>4</v>
      </c>
      <c r="G9" s="67">
        <v>39000</v>
      </c>
      <c r="H9" s="25" t="s">
        <v>20</v>
      </c>
      <c r="I9" s="24" t="s">
        <v>19</v>
      </c>
    </row>
    <row r="10" spans="1:9" ht="39.950000000000003" customHeight="1" x14ac:dyDescent="0.3">
      <c r="A10" s="22">
        <v>5</v>
      </c>
      <c r="B10" s="62">
        <v>46248.801388888889</v>
      </c>
      <c r="C10" s="63" t="s">
        <v>172</v>
      </c>
      <c r="D10" s="24" t="s">
        <v>173</v>
      </c>
      <c r="E10" s="65" t="s">
        <v>29</v>
      </c>
      <c r="F10" s="24">
        <v>7</v>
      </c>
      <c r="G10" s="67">
        <v>104000</v>
      </c>
      <c r="H10" s="25" t="s">
        <v>20</v>
      </c>
      <c r="I10" s="24" t="s">
        <v>19</v>
      </c>
    </row>
  </sheetData>
  <mergeCells count="3">
    <mergeCell ref="A1:I1"/>
    <mergeCell ref="E3:F3"/>
    <mergeCell ref="B3:D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0"/>
  <sheetViews>
    <sheetView zoomScaleNormal="100" workbookViewId="0">
      <selection activeCell="D9" sqref="D9"/>
    </sheetView>
  </sheetViews>
  <sheetFormatPr defaultRowHeight="39.950000000000003" customHeight="1" x14ac:dyDescent="0.3"/>
  <cols>
    <col min="1" max="1" width="5.5" style="14" bestFit="1" customWidth="1"/>
    <col min="2" max="2" width="22.875" style="21" bestFit="1" customWidth="1"/>
    <col min="3" max="3" width="44.5" style="21" bestFit="1" customWidth="1"/>
    <col min="4" max="4" width="72.75" style="21" bestFit="1" customWidth="1"/>
    <col min="5" max="5" width="80.25" style="14" bestFit="1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  <c r="I1" s="88"/>
    </row>
    <row r="2" spans="1:9" ht="19.5" x14ac:dyDescent="0.3">
      <c r="A2" s="2"/>
      <c r="B2" s="14"/>
      <c r="C2" s="1"/>
      <c r="D2" s="1"/>
      <c r="E2" s="21"/>
      <c r="F2" s="2"/>
      <c r="H2" s="8"/>
      <c r="I2" s="3"/>
    </row>
    <row r="3" spans="1:9" ht="39.950000000000003" customHeight="1" x14ac:dyDescent="0.3">
      <c r="A3" s="55"/>
      <c r="B3" s="91" t="s">
        <v>14</v>
      </c>
      <c r="C3" s="91"/>
      <c r="D3" s="55"/>
      <c r="E3" s="92" t="s">
        <v>54</v>
      </c>
      <c r="F3" s="92"/>
      <c r="G3" s="11">
        <f>SUM(G6:G20)</f>
        <v>2979700</v>
      </c>
      <c r="H3" s="9" t="s">
        <v>3</v>
      </c>
      <c r="I3" s="55"/>
    </row>
    <row r="4" spans="1:9" ht="19.5" x14ac:dyDescent="0.3">
      <c r="A4" s="1"/>
      <c r="C4" s="1"/>
      <c r="D4" s="1"/>
      <c r="E4" s="21"/>
      <c r="F4" s="1"/>
      <c r="H4" s="2"/>
      <c r="I4" s="1"/>
    </row>
    <row r="5" spans="1:9" ht="39.950000000000003" customHeight="1" x14ac:dyDescent="0.3">
      <c r="A5" s="4" t="s">
        <v>2</v>
      </c>
      <c r="B5" s="16" t="s">
        <v>10</v>
      </c>
      <c r="C5" s="5" t="s">
        <v>34</v>
      </c>
      <c r="D5" s="5" t="s">
        <v>33</v>
      </c>
      <c r="E5" s="17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s="51" customFormat="1" ht="39.950000000000003" customHeight="1" x14ac:dyDescent="0.3">
      <c r="A6" s="48">
        <v>1</v>
      </c>
      <c r="B6" s="63" t="s">
        <v>262</v>
      </c>
      <c r="C6" s="63" t="s">
        <v>263</v>
      </c>
      <c r="D6" s="80" t="s">
        <v>264</v>
      </c>
      <c r="E6" s="63" t="s">
        <v>265</v>
      </c>
      <c r="F6" s="50">
        <v>8</v>
      </c>
      <c r="G6" s="81">
        <v>399000</v>
      </c>
      <c r="H6" s="49" t="s">
        <v>20</v>
      </c>
      <c r="I6" s="50" t="s">
        <v>8</v>
      </c>
    </row>
    <row r="7" spans="1:9" s="51" customFormat="1" ht="39.950000000000003" customHeight="1" x14ac:dyDescent="0.3">
      <c r="A7" s="48">
        <v>2</v>
      </c>
      <c r="B7" s="63" t="s">
        <v>266</v>
      </c>
      <c r="C7" s="63" t="s">
        <v>267</v>
      </c>
      <c r="D7" s="80" t="s">
        <v>268</v>
      </c>
      <c r="E7" s="63" t="s">
        <v>269</v>
      </c>
      <c r="F7" s="50">
        <v>10</v>
      </c>
      <c r="G7" s="81">
        <v>427000</v>
      </c>
      <c r="H7" s="49" t="s">
        <v>20</v>
      </c>
      <c r="I7" s="50" t="s">
        <v>8</v>
      </c>
    </row>
    <row r="8" spans="1:9" s="51" customFormat="1" ht="39.950000000000003" customHeight="1" x14ac:dyDescent="0.3">
      <c r="A8" s="48">
        <v>3</v>
      </c>
      <c r="B8" s="63" t="s">
        <v>270</v>
      </c>
      <c r="C8" s="63" t="s">
        <v>43</v>
      </c>
      <c r="D8" s="80" t="s">
        <v>271</v>
      </c>
      <c r="E8" s="63" t="s">
        <v>44</v>
      </c>
      <c r="F8" s="50">
        <v>5</v>
      </c>
      <c r="G8" s="81">
        <v>138000</v>
      </c>
      <c r="H8" s="49" t="s">
        <v>20</v>
      </c>
      <c r="I8" s="50" t="s">
        <v>8</v>
      </c>
    </row>
    <row r="9" spans="1:9" s="51" customFormat="1" ht="39.950000000000003" customHeight="1" x14ac:dyDescent="0.3">
      <c r="A9" s="48">
        <v>4</v>
      </c>
      <c r="B9" s="63" t="s">
        <v>272</v>
      </c>
      <c r="C9" s="63" t="s">
        <v>273</v>
      </c>
      <c r="D9" s="80" t="s">
        <v>274</v>
      </c>
      <c r="E9" s="63" t="s">
        <v>44</v>
      </c>
      <c r="F9" s="48">
        <v>5</v>
      </c>
      <c r="G9" s="81">
        <v>22400</v>
      </c>
      <c r="H9" s="49" t="s">
        <v>20</v>
      </c>
      <c r="I9" s="50" t="s">
        <v>8</v>
      </c>
    </row>
    <row r="10" spans="1:9" s="51" customFormat="1" ht="39.950000000000003" customHeight="1" x14ac:dyDescent="0.3">
      <c r="A10" s="48">
        <v>5</v>
      </c>
      <c r="B10" s="63" t="s">
        <v>275</v>
      </c>
      <c r="C10" s="63" t="s">
        <v>276</v>
      </c>
      <c r="D10" s="80" t="s">
        <v>277</v>
      </c>
      <c r="E10" s="63" t="s">
        <v>278</v>
      </c>
      <c r="F10" s="48">
        <v>4</v>
      </c>
      <c r="G10" s="81">
        <v>92000</v>
      </c>
      <c r="H10" s="49" t="s">
        <v>20</v>
      </c>
      <c r="I10" s="50" t="s">
        <v>8</v>
      </c>
    </row>
    <row r="11" spans="1:9" s="51" customFormat="1" ht="39.950000000000003" customHeight="1" x14ac:dyDescent="0.3">
      <c r="A11" s="48">
        <v>6</v>
      </c>
      <c r="B11" s="63" t="s">
        <v>279</v>
      </c>
      <c r="C11" s="63" t="s">
        <v>31</v>
      </c>
      <c r="D11" s="80" t="s">
        <v>280</v>
      </c>
      <c r="E11" s="63" t="s">
        <v>45</v>
      </c>
      <c r="F11" s="48" t="s">
        <v>28</v>
      </c>
      <c r="G11" s="81">
        <v>448500</v>
      </c>
      <c r="H11" s="49" t="s">
        <v>20</v>
      </c>
      <c r="I11" s="50" t="s">
        <v>8</v>
      </c>
    </row>
    <row r="12" spans="1:9" ht="39.950000000000003" customHeight="1" x14ac:dyDescent="0.3">
      <c r="A12" s="48">
        <v>7</v>
      </c>
      <c r="B12" s="63" t="s">
        <v>281</v>
      </c>
      <c r="C12" s="63" t="s">
        <v>43</v>
      </c>
      <c r="D12" s="80" t="s">
        <v>271</v>
      </c>
      <c r="E12" s="63" t="s">
        <v>46</v>
      </c>
      <c r="F12" s="48">
        <v>4</v>
      </c>
      <c r="G12" s="82">
        <v>76000</v>
      </c>
      <c r="H12" s="49" t="s">
        <v>20</v>
      </c>
      <c r="I12" s="50" t="s">
        <v>8</v>
      </c>
    </row>
    <row r="13" spans="1:9" ht="39.950000000000003" customHeight="1" x14ac:dyDescent="0.3">
      <c r="A13" s="48">
        <v>8</v>
      </c>
      <c r="B13" s="63" t="s">
        <v>282</v>
      </c>
      <c r="C13" s="63" t="s">
        <v>79</v>
      </c>
      <c r="D13" s="80" t="s">
        <v>283</v>
      </c>
      <c r="E13" s="63" t="s">
        <v>44</v>
      </c>
      <c r="F13" s="48">
        <v>3</v>
      </c>
      <c r="G13" s="82">
        <v>65000</v>
      </c>
      <c r="H13" s="49" t="s">
        <v>20</v>
      </c>
      <c r="I13" s="50" t="s">
        <v>8</v>
      </c>
    </row>
    <row r="14" spans="1:9" ht="39.950000000000003" customHeight="1" x14ac:dyDescent="0.3">
      <c r="A14" s="48">
        <v>9</v>
      </c>
      <c r="B14" s="63" t="s">
        <v>284</v>
      </c>
      <c r="C14" s="63" t="s">
        <v>285</v>
      </c>
      <c r="D14" s="80" t="s">
        <v>286</v>
      </c>
      <c r="E14" s="63" t="s">
        <v>44</v>
      </c>
      <c r="F14" s="48">
        <v>3</v>
      </c>
      <c r="G14" s="82">
        <v>15800</v>
      </c>
      <c r="H14" s="49" t="s">
        <v>20</v>
      </c>
      <c r="I14" s="50" t="s">
        <v>8</v>
      </c>
    </row>
    <row r="15" spans="1:9" ht="39.950000000000003" customHeight="1" x14ac:dyDescent="0.3">
      <c r="A15" s="48">
        <v>10</v>
      </c>
      <c r="B15" s="63" t="s">
        <v>287</v>
      </c>
      <c r="C15" s="63" t="s">
        <v>288</v>
      </c>
      <c r="D15" s="80" t="s">
        <v>289</v>
      </c>
      <c r="E15" s="63" t="s">
        <v>278</v>
      </c>
      <c r="F15" s="48">
        <v>11</v>
      </c>
      <c r="G15" s="82">
        <v>283000</v>
      </c>
      <c r="H15" s="49" t="s">
        <v>20</v>
      </c>
      <c r="I15" s="50" t="s">
        <v>8</v>
      </c>
    </row>
    <row r="16" spans="1:9" ht="39.950000000000003" customHeight="1" x14ac:dyDescent="0.3">
      <c r="A16" s="48">
        <v>11</v>
      </c>
      <c r="B16" s="63" t="s">
        <v>290</v>
      </c>
      <c r="C16" s="63" t="s">
        <v>62</v>
      </c>
      <c r="D16" s="80" t="s">
        <v>291</v>
      </c>
      <c r="E16" s="63" t="s">
        <v>278</v>
      </c>
      <c r="F16" s="48">
        <v>11</v>
      </c>
      <c r="G16" s="82">
        <v>14000</v>
      </c>
      <c r="H16" s="49" t="s">
        <v>20</v>
      </c>
      <c r="I16" s="50" t="s">
        <v>8</v>
      </c>
    </row>
    <row r="17" spans="1:9" ht="39.950000000000003" customHeight="1" x14ac:dyDescent="0.3">
      <c r="A17" s="48">
        <v>12</v>
      </c>
      <c r="B17" s="63" t="s">
        <v>292</v>
      </c>
      <c r="C17" s="63" t="s">
        <v>86</v>
      </c>
      <c r="D17" s="80" t="s">
        <v>293</v>
      </c>
      <c r="E17" s="63" t="s">
        <v>46</v>
      </c>
      <c r="F17" s="48">
        <v>7</v>
      </c>
      <c r="G17" s="82">
        <v>286000</v>
      </c>
      <c r="H17" s="49" t="s">
        <v>20</v>
      </c>
      <c r="I17" s="50" t="s">
        <v>8</v>
      </c>
    </row>
    <row r="18" spans="1:9" ht="39.950000000000003" customHeight="1" x14ac:dyDescent="0.3">
      <c r="A18" s="48">
        <v>13</v>
      </c>
      <c r="B18" s="63" t="s">
        <v>294</v>
      </c>
      <c r="C18" s="63" t="s">
        <v>295</v>
      </c>
      <c r="D18" s="80" t="s">
        <v>296</v>
      </c>
      <c r="E18" s="63" t="s">
        <v>278</v>
      </c>
      <c r="F18" s="48">
        <v>10</v>
      </c>
      <c r="G18" s="82">
        <v>307000</v>
      </c>
      <c r="H18" s="49" t="s">
        <v>20</v>
      </c>
      <c r="I18" s="50" t="s">
        <v>8</v>
      </c>
    </row>
    <row r="19" spans="1:9" ht="39.950000000000003" customHeight="1" x14ac:dyDescent="0.3">
      <c r="A19" s="48">
        <v>14</v>
      </c>
      <c r="B19" s="63" t="s">
        <v>297</v>
      </c>
      <c r="C19" s="63" t="s">
        <v>31</v>
      </c>
      <c r="D19" s="80" t="s">
        <v>280</v>
      </c>
      <c r="E19" s="63" t="s">
        <v>45</v>
      </c>
      <c r="F19" s="48" t="s">
        <v>28</v>
      </c>
      <c r="G19" s="82">
        <v>297000</v>
      </c>
      <c r="H19" s="49" t="s">
        <v>20</v>
      </c>
      <c r="I19" s="50" t="s">
        <v>8</v>
      </c>
    </row>
    <row r="20" spans="1:9" ht="39.950000000000003" customHeight="1" x14ac:dyDescent="0.3">
      <c r="A20" s="48">
        <v>15</v>
      </c>
      <c r="B20" s="63" t="s">
        <v>298</v>
      </c>
      <c r="C20" s="63" t="s">
        <v>79</v>
      </c>
      <c r="D20" s="80" t="s">
        <v>283</v>
      </c>
      <c r="E20" s="63" t="s">
        <v>44</v>
      </c>
      <c r="F20" s="48">
        <v>7</v>
      </c>
      <c r="G20" s="82">
        <v>109000</v>
      </c>
      <c r="H20" s="49" t="s">
        <v>20</v>
      </c>
      <c r="I20" s="50" t="s">
        <v>8</v>
      </c>
    </row>
  </sheetData>
  <mergeCells count="3">
    <mergeCell ref="B3:C3"/>
    <mergeCell ref="A1:I1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1C311-9001-4787-9DB4-B690A1C8F008}">
  <dimension ref="A1:L21"/>
  <sheetViews>
    <sheetView zoomScaleNormal="100" workbookViewId="0">
      <selection activeCell="D8" sqref="D8"/>
    </sheetView>
  </sheetViews>
  <sheetFormatPr defaultRowHeight="39.950000000000003" customHeight="1" x14ac:dyDescent="0.3"/>
  <cols>
    <col min="1" max="1" width="5.5" style="14" bestFit="1" customWidth="1"/>
    <col min="2" max="2" width="24.75" style="21" customWidth="1"/>
    <col min="3" max="3" width="30.625" style="21" customWidth="1"/>
    <col min="4" max="4" width="44.5" style="21" customWidth="1"/>
    <col min="5" max="5" width="68.75" style="14" customWidth="1"/>
    <col min="6" max="6" width="10.875" style="21" customWidth="1"/>
    <col min="7" max="7" width="12.125" style="31" customWidth="1"/>
    <col min="8" max="8" width="12.125" style="14" customWidth="1"/>
    <col min="9" max="9" width="10.625" style="21" customWidth="1"/>
    <col min="10" max="16384" width="9" style="21"/>
  </cols>
  <sheetData>
    <row r="1" spans="1:12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  <c r="I1" s="88"/>
    </row>
    <row r="2" spans="1:12" ht="19.5" x14ac:dyDescent="0.3">
      <c r="A2" s="2"/>
      <c r="B2" s="2"/>
      <c r="C2" s="1"/>
      <c r="D2" s="1"/>
      <c r="E2" s="1"/>
      <c r="F2" s="2"/>
      <c r="G2" s="7"/>
      <c r="H2" s="8"/>
      <c r="I2" s="3"/>
    </row>
    <row r="3" spans="1:12" ht="39.950000000000003" customHeight="1" x14ac:dyDescent="0.3">
      <c r="A3" s="55"/>
      <c r="B3" s="91" t="s">
        <v>214</v>
      </c>
      <c r="C3" s="91"/>
      <c r="D3" s="55"/>
      <c r="E3" s="92" t="s">
        <v>54</v>
      </c>
      <c r="F3" s="92"/>
      <c r="G3" s="29">
        <f>SUM(G6:G21)</f>
        <v>1706340</v>
      </c>
      <c r="H3" s="9" t="s">
        <v>3</v>
      </c>
      <c r="I3" s="55"/>
    </row>
    <row r="4" spans="1:12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12" ht="39.950000000000003" customHeight="1" x14ac:dyDescent="0.3">
      <c r="A5" s="4" t="s">
        <v>2</v>
      </c>
      <c r="B5" s="4" t="s">
        <v>10</v>
      </c>
      <c r="C5" s="5" t="s">
        <v>34</v>
      </c>
      <c r="D5" s="5" t="s">
        <v>33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12" ht="39.950000000000003" customHeight="1" x14ac:dyDescent="0.3">
      <c r="A6" s="71">
        <v>1</v>
      </c>
      <c r="B6" s="72">
        <v>46237.508969907409</v>
      </c>
      <c r="C6" s="47" t="s">
        <v>50</v>
      </c>
      <c r="D6" s="73" t="s">
        <v>215</v>
      </c>
      <c r="E6" s="74" t="s">
        <v>216</v>
      </c>
      <c r="F6" s="75">
        <v>13</v>
      </c>
      <c r="G6" s="76">
        <v>198000</v>
      </c>
      <c r="H6" s="71" t="s">
        <v>1</v>
      </c>
      <c r="I6" s="18" t="s">
        <v>8</v>
      </c>
      <c r="K6"/>
      <c r="L6"/>
    </row>
    <row r="7" spans="1:12" ht="39.950000000000003" customHeight="1" x14ac:dyDescent="0.3">
      <c r="A7" s="71">
        <v>2</v>
      </c>
      <c r="B7" s="47" t="s">
        <v>217</v>
      </c>
      <c r="C7" s="47" t="s">
        <v>218</v>
      </c>
      <c r="D7" s="73" t="s">
        <v>219</v>
      </c>
      <c r="E7" s="74" t="s">
        <v>216</v>
      </c>
      <c r="F7" s="75">
        <v>13</v>
      </c>
      <c r="G7" s="76">
        <v>75500</v>
      </c>
      <c r="H7" s="71" t="s">
        <v>1</v>
      </c>
      <c r="I7" s="18" t="s">
        <v>8</v>
      </c>
      <c r="K7"/>
      <c r="L7"/>
    </row>
    <row r="8" spans="1:12" ht="39.950000000000003" customHeight="1" x14ac:dyDescent="0.3">
      <c r="A8" s="71">
        <v>3</v>
      </c>
      <c r="B8" s="47" t="s">
        <v>220</v>
      </c>
      <c r="C8" s="47" t="s">
        <v>43</v>
      </c>
      <c r="D8" s="73" t="s">
        <v>221</v>
      </c>
      <c r="E8" s="74" t="s">
        <v>222</v>
      </c>
      <c r="F8" s="75">
        <v>4</v>
      </c>
      <c r="G8" s="76">
        <v>67000</v>
      </c>
      <c r="H8" s="71" t="s">
        <v>1</v>
      </c>
      <c r="I8" s="18" t="s">
        <v>8</v>
      </c>
      <c r="K8"/>
      <c r="L8"/>
    </row>
    <row r="9" spans="1:12" ht="39.950000000000003" customHeight="1" x14ac:dyDescent="0.3">
      <c r="A9" s="71">
        <v>4</v>
      </c>
      <c r="B9" s="47" t="s">
        <v>223</v>
      </c>
      <c r="C9" s="47" t="s">
        <v>218</v>
      </c>
      <c r="D9" s="73" t="s">
        <v>219</v>
      </c>
      <c r="E9" s="74" t="s">
        <v>222</v>
      </c>
      <c r="F9" s="75">
        <v>4</v>
      </c>
      <c r="G9" s="76">
        <v>21000</v>
      </c>
      <c r="H9" s="71" t="s">
        <v>1</v>
      </c>
      <c r="I9" s="18" t="s">
        <v>8</v>
      </c>
      <c r="K9"/>
      <c r="L9"/>
    </row>
    <row r="10" spans="1:12" ht="39.950000000000003" customHeight="1" x14ac:dyDescent="0.3">
      <c r="A10" s="71">
        <v>5</v>
      </c>
      <c r="B10" s="47" t="s">
        <v>224</v>
      </c>
      <c r="C10" s="47" t="s">
        <v>225</v>
      </c>
      <c r="D10" s="73" t="s">
        <v>226</v>
      </c>
      <c r="E10" s="74" t="s">
        <v>222</v>
      </c>
      <c r="F10" s="75">
        <v>5</v>
      </c>
      <c r="G10" s="76">
        <v>64000</v>
      </c>
      <c r="H10" s="71" t="s">
        <v>1</v>
      </c>
      <c r="I10" s="18" t="s">
        <v>8</v>
      </c>
      <c r="K10"/>
      <c r="L10"/>
    </row>
    <row r="11" spans="1:12" ht="39.950000000000003" customHeight="1" x14ac:dyDescent="0.3">
      <c r="A11" s="71">
        <v>6</v>
      </c>
      <c r="B11" s="47" t="s">
        <v>227</v>
      </c>
      <c r="C11" s="47" t="s">
        <v>228</v>
      </c>
      <c r="D11" s="73" t="s">
        <v>229</v>
      </c>
      <c r="E11" s="74" t="s">
        <v>222</v>
      </c>
      <c r="F11" s="75">
        <v>5</v>
      </c>
      <c r="G11" s="76">
        <v>18100</v>
      </c>
      <c r="H11" s="71" t="s">
        <v>1</v>
      </c>
      <c r="I11" s="18" t="s">
        <v>8</v>
      </c>
      <c r="K11"/>
      <c r="L11"/>
    </row>
    <row r="12" spans="1:12" ht="39.950000000000003" customHeight="1" x14ac:dyDescent="0.3">
      <c r="A12" s="71">
        <v>7</v>
      </c>
      <c r="B12" s="47" t="s">
        <v>230</v>
      </c>
      <c r="C12" s="47" t="s">
        <v>86</v>
      </c>
      <c r="D12" s="77" t="s">
        <v>231</v>
      </c>
      <c r="E12" s="74" t="s">
        <v>232</v>
      </c>
      <c r="F12" s="75">
        <v>6</v>
      </c>
      <c r="G12" s="76">
        <v>126000</v>
      </c>
      <c r="H12" s="71" t="s">
        <v>1</v>
      </c>
      <c r="I12" s="18" t="s">
        <v>8</v>
      </c>
      <c r="K12"/>
      <c r="L12"/>
    </row>
    <row r="13" spans="1:12" ht="39.950000000000003" customHeight="1" x14ac:dyDescent="0.3">
      <c r="A13" s="71">
        <v>8</v>
      </c>
      <c r="B13" s="47" t="s">
        <v>233</v>
      </c>
      <c r="C13" s="47" t="s">
        <v>234</v>
      </c>
      <c r="D13" s="78" t="s">
        <v>235</v>
      </c>
      <c r="E13" s="74" t="s">
        <v>236</v>
      </c>
      <c r="F13" s="32">
        <v>9</v>
      </c>
      <c r="G13" s="76">
        <v>206000</v>
      </c>
      <c r="H13" s="71" t="s">
        <v>1</v>
      </c>
      <c r="I13" s="18" t="s">
        <v>8</v>
      </c>
      <c r="K13"/>
      <c r="L13"/>
    </row>
    <row r="14" spans="1:12" ht="39.950000000000003" customHeight="1" x14ac:dyDescent="0.3">
      <c r="A14" s="71">
        <v>9</v>
      </c>
      <c r="B14" s="47" t="s">
        <v>237</v>
      </c>
      <c r="C14" s="47" t="s">
        <v>31</v>
      </c>
      <c r="D14" s="78" t="s">
        <v>238</v>
      </c>
      <c r="E14" s="74" t="s">
        <v>239</v>
      </c>
      <c r="F14" s="32" t="s">
        <v>35</v>
      </c>
      <c r="G14" s="76">
        <v>273040</v>
      </c>
      <c r="H14" s="71" t="s">
        <v>1</v>
      </c>
      <c r="I14" s="18" t="s">
        <v>8</v>
      </c>
      <c r="K14"/>
      <c r="L14"/>
    </row>
    <row r="15" spans="1:12" ht="39.950000000000003" customHeight="1" x14ac:dyDescent="0.3">
      <c r="A15" s="71">
        <v>10</v>
      </c>
      <c r="B15" s="47" t="s">
        <v>240</v>
      </c>
      <c r="C15" s="47" t="s">
        <v>51</v>
      </c>
      <c r="D15" s="78" t="s">
        <v>241</v>
      </c>
      <c r="E15" s="74" t="s">
        <v>242</v>
      </c>
      <c r="F15" s="79">
        <v>6</v>
      </c>
      <c r="G15" s="76">
        <v>91500</v>
      </c>
      <c r="H15" s="71" t="s">
        <v>1</v>
      </c>
      <c r="I15" s="18" t="s">
        <v>8</v>
      </c>
    </row>
    <row r="16" spans="1:12" ht="39.950000000000003" customHeight="1" x14ac:dyDescent="0.3">
      <c r="A16" s="71">
        <v>11</v>
      </c>
      <c r="B16" s="47" t="s">
        <v>243</v>
      </c>
      <c r="C16" s="47" t="s">
        <v>244</v>
      </c>
      <c r="D16" s="78" t="s">
        <v>245</v>
      </c>
      <c r="E16" s="74" t="s">
        <v>246</v>
      </c>
      <c r="F16" s="79">
        <v>5</v>
      </c>
      <c r="G16" s="76">
        <v>129000</v>
      </c>
      <c r="H16" s="71" t="s">
        <v>1</v>
      </c>
      <c r="I16" s="18" t="s">
        <v>8</v>
      </c>
    </row>
    <row r="17" spans="1:9" ht="39.950000000000003" customHeight="1" x14ac:dyDescent="0.3">
      <c r="A17" s="71">
        <v>12</v>
      </c>
      <c r="B17" s="47" t="s">
        <v>247</v>
      </c>
      <c r="C17" s="47" t="s">
        <v>43</v>
      </c>
      <c r="D17" s="73" t="s">
        <v>221</v>
      </c>
      <c r="E17" s="74" t="s">
        <v>248</v>
      </c>
      <c r="F17" s="79">
        <v>3</v>
      </c>
      <c r="G17" s="76">
        <v>77000</v>
      </c>
      <c r="H17" s="71" t="s">
        <v>1</v>
      </c>
      <c r="I17" s="18" t="s">
        <v>8</v>
      </c>
    </row>
    <row r="18" spans="1:9" ht="39.950000000000003" customHeight="1" x14ac:dyDescent="0.3">
      <c r="A18" s="71">
        <v>13</v>
      </c>
      <c r="B18" s="47" t="s">
        <v>249</v>
      </c>
      <c r="C18" s="47" t="s">
        <v>250</v>
      </c>
      <c r="D18" s="78" t="s">
        <v>251</v>
      </c>
      <c r="E18" s="74" t="s">
        <v>248</v>
      </c>
      <c r="F18" s="79">
        <v>3</v>
      </c>
      <c r="G18" s="76">
        <v>12700</v>
      </c>
      <c r="H18" s="71" t="s">
        <v>1</v>
      </c>
      <c r="I18" s="18" t="s">
        <v>8</v>
      </c>
    </row>
    <row r="19" spans="1:9" ht="39.950000000000003" customHeight="1" x14ac:dyDescent="0.3">
      <c r="A19" s="71">
        <v>14</v>
      </c>
      <c r="B19" s="47" t="s">
        <v>252</v>
      </c>
      <c r="C19" s="47" t="s">
        <v>205</v>
      </c>
      <c r="D19" s="78" t="s">
        <v>253</v>
      </c>
      <c r="E19" s="74" t="s">
        <v>254</v>
      </c>
      <c r="F19" s="79">
        <v>5</v>
      </c>
      <c r="G19" s="76">
        <v>240000</v>
      </c>
      <c r="H19" s="71" t="s">
        <v>1</v>
      </c>
      <c r="I19" s="18" t="s">
        <v>8</v>
      </c>
    </row>
    <row r="20" spans="1:9" ht="39.950000000000003" customHeight="1" x14ac:dyDescent="0.3">
      <c r="A20" s="71">
        <v>15</v>
      </c>
      <c r="B20" s="47" t="s">
        <v>255</v>
      </c>
      <c r="C20" s="47" t="s">
        <v>256</v>
      </c>
      <c r="D20" s="77" t="s">
        <v>257</v>
      </c>
      <c r="E20" s="74" t="s">
        <v>258</v>
      </c>
      <c r="F20" s="79">
        <v>4</v>
      </c>
      <c r="G20" s="76">
        <v>84000</v>
      </c>
      <c r="H20" s="71" t="s">
        <v>1</v>
      </c>
      <c r="I20" s="18" t="s">
        <v>8</v>
      </c>
    </row>
    <row r="21" spans="1:9" ht="39.950000000000003" customHeight="1" x14ac:dyDescent="0.3">
      <c r="A21" s="71">
        <v>16</v>
      </c>
      <c r="B21" s="47" t="s">
        <v>259</v>
      </c>
      <c r="C21" s="47" t="s">
        <v>260</v>
      </c>
      <c r="D21" s="78" t="s">
        <v>261</v>
      </c>
      <c r="E21" s="74" t="s">
        <v>258</v>
      </c>
      <c r="F21" s="79">
        <v>4</v>
      </c>
      <c r="G21" s="76">
        <v>23500</v>
      </c>
      <c r="H21" s="71" t="s">
        <v>1</v>
      </c>
      <c r="I21" s="18" t="s">
        <v>8</v>
      </c>
    </row>
  </sheetData>
  <mergeCells count="3">
    <mergeCell ref="A1:I1"/>
    <mergeCell ref="B3:C3"/>
    <mergeCell ref="E3:F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20"/>
  <sheetViews>
    <sheetView zoomScaleNormal="100" workbookViewId="0">
      <selection activeCell="C9" sqref="C9"/>
    </sheetView>
  </sheetViews>
  <sheetFormatPr defaultRowHeight="39.950000000000003" customHeight="1" x14ac:dyDescent="0.3"/>
  <cols>
    <col min="1" max="1" width="5.5" style="14" bestFit="1" customWidth="1"/>
    <col min="2" max="2" width="24.75" style="21" customWidth="1"/>
    <col min="3" max="3" width="28.5" style="21" customWidth="1"/>
    <col min="4" max="4" width="25.5" style="21" customWidth="1"/>
    <col min="5" max="5" width="61.875" style="14" customWidth="1"/>
    <col min="6" max="6" width="10.75" style="21" customWidth="1"/>
    <col min="7" max="7" width="16.25" style="31" customWidth="1"/>
    <col min="8" max="8" width="12.125" style="14" customWidth="1"/>
    <col min="9" max="9" width="10.625" style="21" customWidth="1"/>
    <col min="10" max="16384" width="9" style="21"/>
  </cols>
  <sheetData>
    <row r="1" spans="1:12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  <c r="I1" s="88"/>
    </row>
    <row r="2" spans="1:12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12" ht="39.950000000000003" customHeight="1" x14ac:dyDescent="0.3">
      <c r="A3" s="55"/>
      <c r="B3" s="91" t="s">
        <v>351</v>
      </c>
      <c r="C3" s="91"/>
      <c r="D3" s="91"/>
      <c r="E3" s="92" t="s">
        <v>54</v>
      </c>
      <c r="F3" s="92"/>
      <c r="G3" s="29">
        <f>SUM(G6:G50)</f>
        <v>1414480</v>
      </c>
      <c r="H3" s="9" t="s">
        <v>3</v>
      </c>
      <c r="I3" s="55"/>
    </row>
    <row r="4" spans="1:12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12" ht="39.950000000000003" customHeight="1" x14ac:dyDescent="0.3">
      <c r="A5" s="4" t="s">
        <v>2</v>
      </c>
      <c r="B5" s="4" t="s">
        <v>10</v>
      </c>
      <c r="C5" s="5" t="s">
        <v>34</v>
      </c>
      <c r="D5" s="5" t="s">
        <v>33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12" ht="39.950000000000003" customHeight="1" x14ac:dyDescent="0.3">
      <c r="A6" s="30">
        <v>1</v>
      </c>
      <c r="B6" s="35" t="s">
        <v>352</v>
      </c>
      <c r="C6" s="27" t="s">
        <v>353</v>
      </c>
      <c r="D6" s="27" t="s">
        <v>354</v>
      </c>
      <c r="E6" s="27" t="s">
        <v>355</v>
      </c>
      <c r="F6" s="34">
        <v>4</v>
      </c>
      <c r="G6" s="26">
        <v>57000</v>
      </c>
      <c r="H6" s="30" t="s">
        <v>1</v>
      </c>
      <c r="I6" s="38" t="s">
        <v>8</v>
      </c>
      <c r="K6"/>
      <c r="L6"/>
    </row>
    <row r="7" spans="1:12" ht="39.950000000000003" customHeight="1" x14ac:dyDescent="0.3">
      <c r="A7" s="30">
        <v>2</v>
      </c>
      <c r="B7" s="35" t="s">
        <v>356</v>
      </c>
      <c r="C7" s="27" t="s">
        <v>52</v>
      </c>
      <c r="D7" s="27" t="s">
        <v>357</v>
      </c>
      <c r="E7" s="27" t="s">
        <v>358</v>
      </c>
      <c r="F7" s="34">
        <v>6</v>
      </c>
      <c r="G7" s="26">
        <v>216000</v>
      </c>
      <c r="H7" s="30" t="s">
        <v>1</v>
      </c>
      <c r="I7" s="38" t="s">
        <v>8</v>
      </c>
      <c r="K7"/>
      <c r="L7"/>
    </row>
    <row r="8" spans="1:12" ht="39.950000000000003" customHeight="1" x14ac:dyDescent="0.3">
      <c r="A8" s="30">
        <v>3</v>
      </c>
      <c r="B8" s="35" t="s">
        <v>359</v>
      </c>
      <c r="C8" s="27" t="s">
        <v>36</v>
      </c>
      <c r="D8" s="27" t="s">
        <v>360</v>
      </c>
      <c r="E8" s="27" t="s">
        <v>358</v>
      </c>
      <c r="F8" s="34">
        <v>6</v>
      </c>
      <c r="G8" s="26">
        <v>42900</v>
      </c>
      <c r="H8" s="30" t="s">
        <v>1</v>
      </c>
      <c r="I8" s="38" t="s">
        <v>8</v>
      </c>
      <c r="K8"/>
      <c r="L8"/>
    </row>
    <row r="9" spans="1:12" ht="39.950000000000003" customHeight="1" x14ac:dyDescent="0.3">
      <c r="A9" s="30">
        <v>4</v>
      </c>
      <c r="B9" s="35" t="s">
        <v>361</v>
      </c>
      <c r="C9" s="27" t="s">
        <v>362</v>
      </c>
      <c r="D9" s="27" t="s">
        <v>363</v>
      </c>
      <c r="E9" s="27" t="s">
        <v>364</v>
      </c>
      <c r="F9" s="34">
        <v>4</v>
      </c>
      <c r="G9" s="26">
        <v>42700</v>
      </c>
      <c r="H9" s="30" t="s">
        <v>1</v>
      </c>
      <c r="I9" s="38" t="s">
        <v>8</v>
      </c>
      <c r="K9"/>
      <c r="L9"/>
    </row>
    <row r="10" spans="1:12" ht="39.950000000000003" customHeight="1" x14ac:dyDescent="0.3">
      <c r="A10" s="30">
        <v>5</v>
      </c>
      <c r="B10" s="35" t="s">
        <v>365</v>
      </c>
      <c r="C10" s="27" t="s">
        <v>366</v>
      </c>
      <c r="D10" s="27" t="s">
        <v>367</v>
      </c>
      <c r="E10" s="27" t="s">
        <v>364</v>
      </c>
      <c r="F10" s="34">
        <v>4</v>
      </c>
      <c r="G10" s="26">
        <v>159400</v>
      </c>
      <c r="H10" s="30" t="s">
        <v>1</v>
      </c>
      <c r="I10" s="38" t="s">
        <v>8</v>
      </c>
      <c r="K10"/>
      <c r="L10"/>
    </row>
    <row r="11" spans="1:12" ht="39.950000000000003" customHeight="1" x14ac:dyDescent="0.3">
      <c r="A11" s="30">
        <v>6</v>
      </c>
      <c r="B11" s="35" t="s">
        <v>368</v>
      </c>
      <c r="C11" s="27" t="s">
        <v>288</v>
      </c>
      <c r="D11" s="27" t="s">
        <v>369</v>
      </c>
      <c r="E11" s="27" t="s">
        <v>370</v>
      </c>
      <c r="F11" s="34">
        <v>5</v>
      </c>
      <c r="G11" s="26">
        <v>130500</v>
      </c>
      <c r="H11" s="30" t="s">
        <v>1</v>
      </c>
      <c r="I11" s="38" t="s">
        <v>8</v>
      </c>
      <c r="K11"/>
      <c r="L11"/>
    </row>
    <row r="12" spans="1:12" ht="39.950000000000003" customHeight="1" x14ac:dyDescent="0.3">
      <c r="A12" s="30">
        <v>7</v>
      </c>
      <c r="B12" s="35" t="s">
        <v>371</v>
      </c>
      <c r="C12" s="27" t="s">
        <v>372</v>
      </c>
      <c r="D12" s="27" t="s">
        <v>373</v>
      </c>
      <c r="E12" s="27" t="s">
        <v>374</v>
      </c>
      <c r="F12" s="34">
        <v>2</v>
      </c>
      <c r="G12" s="26">
        <v>84000</v>
      </c>
      <c r="H12" s="30" t="s">
        <v>1</v>
      </c>
      <c r="I12" s="38" t="s">
        <v>8</v>
      </c>
      <c r="K12"/>
      <c r="L12"/>
    </row>
    <row r="13" spans="1:12" ht="39.950000000000003" customHeight="1" x14ac:dyDescent="0.3">
      <c r="A13" s="30">
        <v>8</v>
      </c>
      <c r="B13" s="35" t="s">
        <v>375</v>
      </c>
      <c r="C13" s="27" t="s">
        <v>86</v>
      </c>
      <c r="D13" s="27" t="s">
        <v>376</v>
      </c>
      <c r="E13" s="27" t="s">
        <v>358</v>
      </c>
      <c r="F13" s="34">
        <v>6</v>
      </c>
      <c r="G13" s="26">
        <v>108000</v>
      </c>
      <c r="H13" s="30" t="s">
        <v>1</v>
      </c>
      <c r="I13" s="38" t="s">
        <v>8</v>
      </c>
      <c r="K13"/>
      <c r="L13"/>
    </row>
    <row r="14" spans="1:12" ht="39.950000000000003" customHeight="1" x14ac:dyDescent="0.3">
      <c r="A14" s="30">
        <v>9</v>
      </c>
      <c r="B14" s="35" t="s">
        <v>377</v>
      </c>
      <c r="C14" s="27" t="s">
        <v>378</v>
      </c>
      <c r="D14" s="27" t="s">
        <v>379</v>
      </c>
      <c r="E14" s="27" t="s">
        <v>380</v>
      </c>
      <c r="F14" s="34">
        <v>2</v>
      </c>
      <c r="G14" s="26">
        <v>57000</v>
      </c>
      <c r="H14" s="30" t="s">
        <v>1</v>
      </c>
      <c r="I14" s="38" t="s">
        <v>8</v>
      </c>
      <c r="K14"/>
      <c r="L14"/>
    </row>
    <row r="15" spans="1:12" ht="39.950000000000003" customHeight="1" x14ac:dyDescent="0.3">
      <c r="A15" s="30">
        <v>10</v>
      </c>
      <c r="B15" s="35" t="s">
        <v>381</v>
      </c>
      <c r="C15" s="27" t="s">
        <v>48</v>
      </c>
      <c r="D15" s="27" t="s">
        <v>382</v>
      </c>
      <c r="E15" s="34" t="s">
        <v>49</v>
      </c>
      <c r="F15" s="34" t="s">
        <v>35</v>
      </c>
      <c r="G15" s="26">
        <v>296780</v>
      </c>
      <c r="H15" s="30" t="s">
        <v>1</v>
      </c>
      <c r="I15" s="38" t="s">
        <v>8</v>
      </c>
      <c r="K15"/>
      <c r="L15"/>
    </row>
    <row r="16" spans="1:12" ht="39.950000000000003" customHeight="1" x14ac:dyDescent="0.3">
      <c r="A16" s="30">
        <v>11</v>
      </c>
      <c r="B16" s="35" t="s">
        <v>383</v>
      </c>
      <c r="C16" s="27" t="s">
        <v>384</v>
      </c>
      <c r="D16" s="27" t="s">
        <v>385</v>
      </c>
      <c r="E16" s="27" t="s">
        <v>386</v>
      </c>
      <c r="F16" s="34">
        <v>4</v>
      </c>
      <c r="G16" s="26">
        <v>95700</v>
      </c>
      <c r="H16" s="30" t="s">
        <v>1</v>
      </c>
      <c r="I16" s="38" t="s">
        <v>8</v>
      </c>
    </row>
    <row r="17" spans="1:9" ht="39.950000000000003" customHeight="1" x14ac:dyDescent="0.3">
      <c r="A17" s="30">
        <v>12</v>
      </c>
      <c r="B17" s="35" t="s">
        <v>387</v>
      </c>
      <c r="C17" s="27" t="s">
        <v>388</v>
      </c>
      <c r="D17" s="27" t="s">
        <v>389</v>
      </c>
      <c r="E17" s="27" t="s">
        <v>390</v>
      </c>
      <c r="F17" s="34">
        <v>3</v>
      </c>
      <c r="G17" s="26">
        <v>31500</v>
      </c>
      <c r="H17" s="30" t="s">
        <v>1</v>
      </c>
      <c r="I17" s="38" t="s">
        <v>8</v>
      </c>
    </row>
    <row r="18" spans="1:9" ht="39.950000000000003" customHeight="1" x14ac:dyDescent="0.3">
      <c r="A18" s="30">
        <v>13</v>
      </c>
      <c r="B18" s="35" t="s">
        <v>391</v>
      </c>
      <c r="C18" s="27" t="s">
        <v>392</v>
      </c>
      <c r="D18" s="27" t="s">
        <v>393</v>
      </c>
      <c r="E18" s="27" t="s">
        <v>380</v>
      </c>
      <c r="F18" s="34">
        <v>2</v>
      </c>
      <c r="G18" s="26">
        <v>60000</v>
      </c>
      <c r="H18" s="30" t="s">
        <v>1</v>
      </c>
      <c r="I18" s="38" t="s">
        <v>8</v>
      </c>
    </row>
    <row r="19" spans="1:9" ht="39.950000000000003" customHeight="1" x14ac:dyDescent="0.3">
      <c r="A19" s="30">
        <v>14</v>
      </c>
      <c r="B19" s="35">
        <v>46261.489363425928</v>
      </c>
      <c r="C19" s="27" t="s">
        <v>394</v>
      </c>
      <c r="D19" s="27" t="s">
        <v>395</v>
      </c>
      <c r="E19" s="27" t="s">
        <v>380</v>
      </c>
      <c r="F19" s="34">
        <v>2</v>
      </c>
      <c r="G19" s="26">
        <v>22000</v>
      </c>
      <c r="H19" s="30" t="s">
        <v>1</v>
      </c>
      <c r="I19" s="38" t="s">
        <v>8</v>
      </c>
    </row>
    <row r="20" spans="1:9" ht="39.950000000000003" customHeight="1" x14ac:dyDescent="0.3">
      <c r="A20" s="30">
        <v>15</v>
      </c>
      <c r="B20" s="35">
        <v>46261.522858796299</v>
      </c>
      <c r="C20" s="27" t="s">
        <v>396</v>
      </c>
      <c r="D20" s="27" t="s">
        <v>376</v>
      </c>
      <c r="E20" s="27" t="s">
        <v>380</v>
      </c>
      <c r="F20" s="34">
        <v>2</v>
      </c>
      <c r="G20" s="26">
        <v>11000</v>
      </c>
      <c r="H20" s="30" t="s">
        <v>1</v>
      </c>
      <c r="I20" s="38" t="s">
        <v>8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30"/>
  <sheetViews>
    <sheetView zoomScaleNormal="100" workbookViewId="0">
      <selection activeCell="C9" sqref="C9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4" width="26.75" style="21" customWidth="1"/>
    <col min="5" max="5" width="64" style="14" customWidth="1"/>
    <col min="6" max="6" width="12.625" style="21" bestFit="1" customWidth="1"/>
    <col min="7" max="7" width="17.625" style="31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  <c r="I1" s="88"/>
    </row>
    <row r="2" spans="1:9" ht="19.5" x14ac:dyDescent="0.3">
      <c r="A2" s="2"/>
      <c r="B2" s="2"/>
      <c r="C2" s="1"/>
      <c r="D2" s="1"/>
      <c r="E2" s="1"/>
      <c r="F2" s="2"/>
      <c r="G2" s="7"/>
      <c r="H2" s="8"/>
      <c r="I2" s="3"/>
    </row>
    <row r="3" spans="1:9" ht="39.950000000000003" customHeight="1" x14ac:dyDescent="0.3">
      <c r="A3" s="55"/>
      <c r="B3" s="91" t="s">
        <v>18</v>
      </c>
      <c r="C3" s="91"/>
      <c r="D3" s="55"/>
      <c r="E3" s="92" t="s">
        <v>30</v>
      </c>
      <c r="F3" s="92"/>
      <c r="G3" s="11">
        <f>SUM(G6:G30)</f>
        <v>2753900</v>
      </c>
      <c r="H3" s="9" t="s">
        <v>3</v>
      </c>
      <c r="I3" s="55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34</v>
      </c>
      <c r="D5" s="5" t="s">
        <v>33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19">
        <v>1</v>
      </c>
      <c r="B6" s="83" t="s">
        <v>299</v>
      </c>
      <c r="C6" s="84" t="s">
        <v>300</v>
      </c>
      <c r="D6" s="18" t="s">
        <v>301</v>
      </c>
      <c r="E6" s="46" t="s">
        <v>53</v>
      </c>
      <c r="F6" s="19">
        <v>10</v>
      </c>
      <c r="G6" s="58">
        <v>391000</v>
      </c>
      <c r="H6" s="20" t="s">
        <v>1</v>
      </c>
      <c r="I6" s="18" t="s">
        <v>8</v>
      </c>
    </row>
    <row r="7" spans="1:9" ht="39.950000000000003" customHeight="1" x14ac:dyDescent="0.3">
      <c r="A7" s="19">
        <v>2</v>
      </c>
      <c r="B7" s="83" t="s">
        <v>302</v>
      </c>
      <c r="C7" s="84" t="s">
        <v>303</v>
      </c>
      <c r="D7" s="18" t="s">
        <v>304</v>
      </c>
      <c r="E7" s="46" t="s">
        <v>305</v>
      </c>
      <c r="F7" s="19">
        <v>9</v>
      </c>
      <c r="G7" s="58">
        <v>70000</v>
      </c>
      <c r="H7" s="20" t="s">
        <v>1</v>
      </c>
      <c r="I7" s="18" t="s">
        <v>8</v>
      </c>
    </row>
    <row r="8" spans="1:9" ht="39.950000000000003" customHeight="1" x14ac:dyDescent="0.3">
      <c r="A8" s="19">
        <v>3</v>
      </c>
      <c r="B8" s="83" t="s">
        <v>306</v>
      </c>
      <c r="C8" s="84" t="s">
        <v>307</v>
      </c>
      <c r="D8" s="18" t="s">
        <v>308</v>
      </c>
      <c r="E8" s="46" t="s">
        <v>309</v>
      </c>
      <c r="F8" s="19">
        <v>8</v>
      </c>
      <c r="G8" s="58">
        <v>95300</v>
      </c>
      <c r="H8" s="20" t="s">
        <v>1</v>
      </c>
      <c r="I8" s="18" t="s">
        <v>8</v>
      </c>
    </row>
    <row r="9" spans="1:9" ht="39.950000000000003" customHeight="1" x14ac:dyDescent="0.3">
      <c r="A9" s="19">
        <v>4</v>
      </c>
      <c r="B9" s="83" t="s">
        <v>310</v>
      </c>
      <c r="C9" s="84" t="s">
        <v>311</v>
      </c>
      <c r="D9" s="18" t="s">
        <v>312</v>
      </c>
      <c r="E9" s="46" t="s">
        <v>313</v>
      </c>
      <c r="F9" s="19">
        <v>6</v>
      </c>
      <c r="G9" s="58">
        <v>115400</v>
      </c>
      <c r="H9" s="20" t="s">
        <v>1</v>
      </c>
      <c r="I9" s="18" t="s">
        <v>8</v>
      </c>
    </row>
    <row r="10" spans="1:9" ht="39.950000000000003" customHeight="1" x14ac:dyDescent="0.3">
      <c r="A10" s="19">
        <v>5</v>
      </c>
      <c r="B10" s="83" t="s">
        <v>314</v>
      </c>
      <c r="C10" s="84" t="s">
        <v>315</v>
      </c>
      <c r="D10" s="18" t="s">
        <v>316</v>
      </c>
      <c r="E10" s="46" t="s">
        <v>313</v>
      </c>
      <c r="F10" s="19">
        <v>7</v>
      </c>
      <c r="G10" s="58">
        <v>140000</v>
      </c>
      <c r="H10" s="20" t="s">
        <v>1</v>
      </c>
      <c r="I10" s="18" t="s">
        <v>8</v>
      </c>
    </row>
    <row r="11" spans="1:9" ht="39.950000000000003" customHeight="1" x14ac:dyDescent="0.3">
      <c r="A11" s="19">
        <v>6</v>
      </c>
      <c r="B11" s="83" t="s">
        <v>317</v>
      </c>
      <c r="C11" s="84" t="s">
        <v>318</v>
      </c>
      <c r="D11" s="18" t="s">
        <v>319</v>
      </c>
      <c r="E11" s="46" t="s">
        <v>320</v>
      </c>
      <c r="F11" s="19">
        <v>5</v>
      </c>
      <c r="G11" s="58">
        <v>26000</v>
      </c>
      <c r="H11" s="20" t="s">
        <v>1</v>
      </c>
      <c r="I11" s="18" t="s">
        <v>8</v>
      </c>
    </row>
    <row r="12" spans="1:9" ht="39.950000000000003" customHeight="1" x14ac:dyDescent="0.3">
      <c r="A12" s="19">
        <v>7</v>
      </c>
      <c r="B12" s="83" t="s">
        <v>321</v>
      </c>
      <c r="C12" s="84" t="s">
        <v>322</v>
      </c>
      <c r="D12" s="18" t="s">
        <v>323</v>
      </c>
      <c r="E12" s="46" t="s">
        <v>324</v>
      </c>
      <c r="F12" s="19">
        <v>5</v>
      </c>
      <c r="G12" s="58">
        <v>120000</v>
      </c>
      <c r="H12" s="20" t="s">
        <v>1</v>
      </c>
      <c r="I12" s="18" t="s">
        <v>8</v>
      </c>
    </row>
    <row r="13" spans="1:9" customFormat="1" ht="39.950000000000003" customHeight="1" x14ac:dyDescent="0.3">
      <c r="A13" s="85">
        <v>8</v>
      </c>
      <c r="B13" s="83" t="s">
        <v>325</v>
      </c>
      <c r="C13" s="84" t="s">
        <v>326</v>
      </c>
      <c r="D13" s="59" t="s">
        <v>327</v>
      </c>
      <c r="E13" s="46" t="s">
        <v>328</v>
      </c>
      <c r="F13" s="53">
        <v>10</v>
      </c>
      <c r="G13" s="58">
        <v>117000</v>
      </c>
      <c r="H13" s="20" t="s">
        <v>1</v>
      </c>
      <c r="I13" s="18" t="s">
        <v>8</v>
      </c>
    </row>
    <row r="14" spans="1:9" customFormat="1" ht="39.950000000000003" customHeight="1" x14ac:dyDescent="0.3">
      <c r="A14" s="85">
        <v>9</v>
      </c>
      <c r="B14" s="83" t="s">
        <v>329</v>
      </c>
      <c r="C14" s="84" t="s">
        <v>330</v>
      </c>
      <c r="D14" s="86" t="s">
        <v>331</v>
      </c>
      <c r="E14" s="46" t="s">
        <v>332</v>
      </c>
      <c r="F14" s="53">
        <v>8</v>
      </c>
      <c r="G14" s="58">
        <v>157000</v>
      </c>
      <c r="H14" s="20" t="s">
        <v>1</v>
      </c>
      <c r="I14" s="18" t="s">
        <v>8</v>
      </c>
    </row>
    <row r="15" spans="1:9" customFormat="1" ht="39.950000000000003" customHeight="1" x14ac:dyDescent="0.3">
      <c r="A15" s="85">
        <v>10</v>
      </c>
      <c r="B15" s="83" t="s">
        <v>333</v>
      </c>
      <c r="C15" s="84" t="s">
        <v>334</v>
      </c>
      <c r="D15" s="59" t="s">
        <v>335</v>
      </c>
      <c r="E15" s="46" t="s">
        <v>336</v>
      </c>
      <c r="F15" s="53">
        <v>150</v>
      </c>
      <c r="G15" s="58">
        <v>260000</v>
      </c>
      <c r="H15" s="20" t="s">
        <v>1</v>
      </c>
      <c r="I15" s="18" t="s">
        <v>8</v>
      </c>
    </row>
    <row r="16" spans="1:9" customFormat="1" ht="39.950000000000003" customHeight="1" x14ac:dyDescent="0.3">
      <c r="A16" s="85">
        <v>11</v>
      </c>
      <c r="B16" s="83" t="s">
        <v>337</v>
      </c>
      <c r="C16" s="84" t="s">
        <v>338</v>
      </c>
      <c r="D16" s="59" t="s">
        <v>339</v>
      </c>
      <c r="E16" s="46" t="s">
        <v>340</v>
      </c>
      <c r="F16" s="53">
        <v>22</v>
      </c>
      <c r="G16" s="58">
        <v>350200</v>
      </c>
      <c r="H16" s="20" t="s">
        <v>1</v>
      </c>
      <c r="I16" s="18" t="s">
        <v>8</v>
      </c>
    </row>
    <row r="17" spans="1:9" customFormat="1" ht="39.950000000000003" customHeight="1" x14ac:dyDescent="0.3">
      <c r="A17" s="85">
        <v>12</v>
      </c>
      <c r="B17" s="83" t="s">
        <v>341</v>
      </c>
      <c r="C17" s="84" t="s">
        <v>342</v>
      </c>
      <c r="D17" s="59" t="s">
        <v>343</v>
      </c>
      <c r="E17" s="46" t="s">
        <v>324</v>
      </c>
      <c r="F17" s="53">
        <v>12</v>
      </c>
      <c r="G17" s="58">
        <v>450000</v>
      </c>
      <c r="H17" s="20" t="s">
        <v>1</v>
      </c>
      <c r="I17" s="18" t="s">
        <v>8</v>
      </c>
    </row>
    <row r="18" spans="1:9" customFormat="1" ht="39.950000000000003" customHeight="1" x14ac:dyDescent="0.3">
      <c r="A18" s="85">
        <v>13</v>
      </c>
      <c r="B18" s="83" t="s">
        <v>344</v>
      </c>
      <c r="C18" s="84" t="s">
        <v>345</v>
      </c>
      <c r="D18" s="87" t="s">
        <v>346</v>
      </c>
      <c r="E18" s="46" t="s">
        <v>347</v>
      </c>
      <c r="F18" s="53">
        <v>10</v>
      </c>
      <c r="G18" s="58">
        <v>400000</v>
      </c>
      <c r="H18" s="20" t="s">
        <v>1</v>
      </c>
      <c r="I18" s="18" t="s">
        <v>8</v>
      </c>
    </row>
    <row r="19" spans="1:9" customFormat="1" ht="39.950000000000003" customHeight="1" x14ac:dyDescent="0.3">
      <c r="A19" s="85">
        <v>14</v>
      </c>
      <c r="B19" s="83" t="s">
        <v>348</v>
      </c>
      <c r="C19" s="84" t="s">
        <v>349</v>
      </c>
      <c r="D19" s="59" t="s">
        <v>350</v>
      </c>
      <c r="E19" s="46" t="s">
        <v>313</v>
      </c>
      <c r="F19" s="53">
        <v>6</v>
      </c>
      <c r="G19" s="58">
        <v>62000</v>
      </c>
      <c r="H19" s="20" t="s">
        <v>1</v>
      </c>
      <c r="I19" s="18" t="s">
        <v>8</v>
      </c>
    </row>
    <row r="20" spans="1:9" customFormat="1" ht="39.950000000000003" customHeight="1" x14ac:dyDescent="0.3"/>
    <row r="21" spans="1:9" customFormat="1" ht="39.950000000000003" customHeight="1" x14ac:dyDescent="0.3"/>
    <row r="22" spans="1:9" customFormat="1" ht="39.950000000000003" customHeight="1" x14ac:dyDescent="0.3"/>
    <row r="23" spans="1:9" customFormat="1" ht="39.950000000000003" customHeight="1" x14ac:dyDescent="0.3"/>
    <row r="24" spans="1:9" customFormat="1" ht="39.950000000000003" customHeight="1" x14ac:dyDescent="0.3"/>
    <row r="25" spans="1:9" customFormat="1" ht="39.950000000000003" customHeight="1" x14ac:dyDescent="0.3"/>
    <row r="26" spans="1:9" customFormat="1" ht="39.950000000000003" customHeight="1" x14ac:dyDescent="0.3"/>
    <row r="27" spans="1:9" customFormat="1" ht="39.950000000000003" customHeight="1" x14ac:dyDescent="0.3"/>
    <row r="28" spans="1:9" customFormat="1" ht="39.950000000000003" customHeight="1" x14ac:dyDescent="0.3"/>
    <row r="29" spans="1:9" customFormat="1" ht="39.950000000000003" customHeight="1" x14ac:dyDescent="0.3"/>
    <row r="30" spans="1:9" customFormat="1" ht="39.950000000000003" customHeight="1" x14ac:dyDescent="0.3"/>
  </sheetData>
  <mergeCells count="3">
    <mergeCell ref="A1:I1"/>
    <mergeCell ref="B3:C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6"/>
  <sheetViews>
    <sheetView zoomScaleNormal="100" workbookViewId="0">
      <selection activeCell="E8" sqref="E8"/>
    </sheetView>
  </sheetViews>
  <sheetFormatPr defaultRowHeight="39.950000000000003" customHeight="1" x14ac:dyDescent="0.3"/>
  <cols>
    <col min="1" max="1" width="5.5" style="14" bestFit="1" customWidth="1"/>
    <col min="2" max="3" width="20.625" style="21" customWidth="1"/>
    <col min="4" max="4" width="22.125" style="21" customWidth="1"/>
    <col min="5" max="5" width="60.625" style="14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  <c r="I1" s="88"/>
    </row>
    <row r="2" spans="1:9" ht="19.5" x14ac:dyDescent="0.3">
      <c r="A2" s="2"/>
      <c r="B2" s="2"/>
      <c r="C2" s="2"/>
      <c r="D2" s="1"/>
      <c r="E2" s="21"/>
      <c r="F2" s="2"/>
      <c r="H2" s="8"/>
      <c r="I2" s="3"/>
    </row>
    <row r="3" spans="1:9" ht="39.950000000000003" customHeight="1" x14ac:dyDescent="0.3">
      <c r="A3" s="55"/>
      <c r="B3" s="91" t="s">
        <v>17</v>
      </c>
      <c r="C3" s="91"/>
      <c r="D3" s="91"/>
      <c r="E3" s="92" t="s">
        <v>54</v>
      </c>
      <c r="F3" s="92"/>
      <c r="G3" s="11">
        <f>SUM(G6:G20)</f>
        <v>1512500</v>
      </c>
      <c r="H3" s="9" t="s">
        <v>3</v>
      </c>
      <c r="I3" s="55"/>
    </row>
    <row r="4" spans="1:9" ht="19.5" x14ac:dyDescent="0.3">
      <c r="A4" s="1"/>
      <c r="B4" s="1"/>
      <c r="C4" s="1"/>
      <c r="D4" s="1"/>
      <c r="E4" s="21"/>
      <c r="F4" s="1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34</v>
      </c>
      <c r="D5" s="5" t="s">
        <v>33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22">
        <v>1</v>
      </c>
      <c r="B6" s="62">
        <v>46239.400694444441</v>
      </c>
      <c r="C6" s="63" t="s">
        <v>31</v>
      </c>
      <c r="D6" s="64" t="s">
        <v>186</v>
      </c>
      <c r="E6" s="65" t="s">
        <v>187</v>
      </c>
      <c r="F6" s="69" t="s">
        <v>28</v>
      </c>
      <c r="G6" s="67">
        <v>117080</v>
      </c>
      <c r="H6" s="25" t="s">
        <v>20</v>
      </c>
      <c r="I6" s="24" t="s">
        <v>19</v>
      </c>
    </row>
    <row r="7" spans="1:9" ht="39.950000000000003" customHeight="1" x14ac:dyDescent="0.3">
      <c r="A7" s="22">
        <v>2</v>
      </c>
      <c r="B7" s="62">
        <v>46241.862500000003</v>
      </c>
      <c r="C7" s="63" t="s">
        <v>188</v>
      </c>
      <c r="D7" s="64" t="s">
        <v>189</v>
      </c>
      <c r="E7" s="65" t="s">
        <v>190</v>
      </c>
      <c r="F7" s="69">
        <v>4</v>
      </c>
      <c r="G7" s="67">
        <v>160000</v>
      </c>
      <c r="H7" s="25" t="s">
        <v>20</v>
      </c>
      <c r="I7" s="24" t="s">
        <v>19</v>
      </c>
    </row>
    <row r="8" spans="1:9" ht="39.950000000000003" customHeight="1" x14ac:dyDescent="0.3">
      <c r="A8" s="22">
        <v>3</v>
      </c>
      <c r="B8" s="62">
        <v>46244.550694444442</v>
      </c>
      <c r="C8" s="63" t="s">
        <v>191</v>
      </c>
      <c r="D8" s="64" t="s">
        <v>192</v>
      </c>
      <c r="E8" s="65" t="s">
        <v>193</v>
      </c>
      <c r="F8" s="69">
        <v>4</v>
      </c>
      <c r="G8" s="67">
        <v>87000</v>
      </c>
      <c r="H8" s="25" t="s">
        <v>20</v>
      </c>
      <c r="I8" s="24" t="s">
        <v>19</v>
      </c>
    </row>
    <row r="9" spans="1:9" ht="39.950000000000003" customHeight="1" x14ac:dyDescent="0.3">
      <c r="A9" s="22">
        <v>4</v>
      </c>
      <c r="B9" s="62">
        <v>46245.786805555559</v>
      </c>
      <c r="C9" s="63" t="s">
        <v>194</v>
      </c>
      <c r="D9" s="64" t="s">
        <v>47</v>
      </c>
      <c r="E9" s="65" t="s">
        <v>41</v>
      </c>
      <c r="F9" s="70">
        <v>6</v>
      </c>
      <c r="G9" s="67">
        <v>142000</v>
      </c>
      <c r="H9" s="25" t="s">
        <v>20</v>
      </c>
      <c r="I9" s="24" t="s">
        <v>19</v>
      </c>
    </row>
    <row r="10" spans="1:9" ht="39.950000000000003" customHeight="1" x14ac:dyDescent="0.3">
      <c r="A10" s="22">
        <v>5</v>
      </c>
      <c r="B10" s="68" t="s">
        <v>195</v>
      </c>
      <c r="C10" s="63" t="s">
        <v>196</v>
      </c>
      <c r="D10" s="70" t="s">
        <v>197</v>
      </c>
      <c r="E10" s="65" t="s">
        <v>42</v>
      </c>
      <c r="F10" s="70">
        <v>4</v>
      </c>
      <c r="G10" s="67">
        <v>85500</v>
      </c>
      <c r="H10" s="25" t="s">
        <v>20</v>
      </c>
      <c r="I10" s="24" t="s">
        <v>19</v>
      </c>
    </row>
    <row r="11" spans="1:9" ht="39.950000000000003" customHeight="1" x14ac:dyDescent="0.3">
      <c r="A11" s="22">
        <v>6</v>
      </c>
      <c r="B11" s="62">
        <v>46253.878472222219</v>
      </c>
      <c r="C11" s="63" t="s">
        <v>198</v>
      </c>
      <c r="D11" s="70" t="s">
        <v>199</v>
      </c>
      <c r="E11" s="65" t="s">
        <v>40</v>
      </c>
      <c r="F11" s="70">
        <v>3</v>
      </c>
      <c r="G11" s="67">
        <v>121000</v>
      </c>
      <c r="H11" s="25" t="s">
        <v>20</v>
      </c>
      <c r="I11" s="24" t="s">
        <v>19</v>
      </c>
    </row>
    <row r="12" spans="1:9" ht="39.950000000000003" customHeight="1" x14ac:dyDescent="0.3">
      <c r="A12" s="22">
        <v>7</v>
      </c>
      <c r="B12" s="62">
        <v>46255.824305555558</v>
      </c>
      <c r="C12" s="63" t="s">
        <v>200</v>
      </c>
      <c r="D12" s="70" t="s">
        <v>201</v>
      </c>
      <c r="E12" s="65" t="s">
        <v>40</v>
      </c>
      <c r="F12" s="70">
        <v>5</v>
      </c>
      <c r="G12" s="67">
        <v>165000</v>
      </c>
      <c r="H12" s="25" t="s">
        <v>20</v>
      </c>
      <c r="I12" s="24" t="s">
        <v>19</v>
      </c>
    </row>
    <row r="13" spans="1:9" ht="39.950000000000003" customHeight="1" x14ac:dyDescent="0.3">
      <c r="A13" s="22">
        <v>8</v>
      </c>
      <c r="B13" s="62">
        <v>46255.501388888886</v>
      </c>
      <c r="C13" s="63" t="s">
        <v>202</v>
      </c>
      <c r="D13" s="70" t="s">
        <v>203</v>
      </c>
      <c r="E13" s="65" t="s">
        <v>204</v>
      </c>
      <c r="F13" s="70">
        <v>4</v>
      </c>
      <c r="G13" s="67">
        <v>168000</v>
      </c>
      <c r="H13" s="25" t="s">
        <v>20</v>
      </c>
      <c r="I13" s="24" t="s">
        <v>19</v>
      </c>
    </row>
    <row r="14" spans="1:9" ht="39.950000000000003" customHeight="1" x14ac:dyDescent="0.3">
      <c r="A14" s="22">
        <v>9</v>
      </c>
      <c r="B14" s="62">
        <v>46260.878472222219</v>
      </c>
      <c r="C14" s="63" t="s">
        <v>205</v>
      </c>
      <c r="D14" s="70" t="s">
        <v>206</v>
      </c>
      <c r="E14" s="65" t="s">
        <v>190</v>
      </c>
      <c r="F14" s="70">
        <v>6</v>
      </c>
      <c r="G14" s="67">
        <v>145000</v>
      </c>
      <c r="H14" s="25" t="s">
        <v>20</v>
      </c>
      <c r="I14" s="24" t="s">
        <v>19</v>
      </c>
    </row>
    <row r="15" spans="1:9" ht="39.950000000000003" customHeight="1" x14ac:dyDescent="0.3">
      <c r="A15" s="22">
        <v>10</v>
      </c>
      <c r="B15" s="68" t="s">
        <v>207</v>
      </c>
      <c r="C15" s="63" t="s">
        <v>208</v>
      </c>
      <c r="D15" s="70" t="s">
        <v>209</v>
      </c>
      <c r="E15" s="65" t="s">
        <v>210</v>
      </c>
      <c r="F15" s="70">
        <v>40</v>
      </c>
      <c r="G15" s="67">
        <v>224920</v>
      </c>
      <c r="H15" s="25" t="s">
        <v>20</v>
      </c>
      <c r="I15" s="24" t="s">
        <v>19</v>
      </c>
    </row>
    <row r="16" spans="1:9" ht="39.950000000000003" customHeight="1" x14ac:dyDescent="0.3">
      <c r="A16" s="22">
        <v>11</v>
      </c>
      <c r="B16" s="68" t="s">
        <v>211</v>
      </c>
      <c r="C16" s="63" t="s">
        <v>212</v>
      </c>
      <c r="D16" s="64" t="s">
        <v>213</v>
      </c>
      <c r="E16" s="65" t="s">
        <v>204</v>
      </c>
      <c r="F16" s="70">
        <v>4</v>
      </c>
      <c r="G16" s="67">
        <v>97000</v>
      </c>
      <c r="H16" s="25" t="s">
        <v>20</v>
      </c>
      <c r="I16" s="24" t="s">
        <v>19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9"/>
  <sheetViews>
    <sheetView zoomScaleNormal="100" workbookViewId="0">
      <selection sqref="A1:XFD1048576"/>
    </sheetView>
  </sheetViews>
  <sheetFormatPr defaultRowHeight="39.950000000000003" customHeight="1" x14ac:dyDescent="0.3"/>
  <cols>
    <col min="1" max="1" width="5.5" style="14" bestFit="1" customWidth="1"/>
    <col min="2" max="3" width="20.625" style="21" customWidth="1"/>
    <col min="4" max="4" width="27.375" style="21" customWidth="1"/>
    <col min="5" max="5" width="60.625" style="14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  <c r="I1" s="88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55"/>
      <c r="B3" s="91" t="s">
        <v>15</v>
      </c>
      <c r="C3" s="91"/>
      <c r="D3" s="91"/>
      <c r="E3" s="92" t="s">
        <v>54</v>
      </c>
      <c r="F3" s="92"/>
      <c r="G3" s="11">
        <f>SUM(G6:G37)</f>
        <v>1586390</v>
      </c>
      <c r="H3" s="9" t="s">
        <v>3</v>
      </c>
      <c r="I3" s="55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34</v>
      </c>
      <c r="D5" s="5" t="s">
        <v>33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22">
        <v>1</v>
      </c>
      <c r="B6" s="62">
        <v>46252.522222222222</v>
      </c>
      <c r="C6" s="63" t="s">
        <v>174</v>
      </c>
      <c r="D6" s="64" t="s">
        <v>175</v>
      </c>
      <c r="E6" s="65" t="s">
        <v>176</v>
      </c>
      <c r="F6" s="66">
        <v>4</v>
      </c>
      <c r="G6" s="67">
        <v>20500</v>
      </c>
      <c r="H6" s="25" t="s">
        <v>20</v>
      </c>
      <c r="I6" s="24" t="s">
        <v>19</v>
      </c>
    </row>
    <row r="7" spans="1:9" ht="39.950000000000003" customHeight="1" x14ac:dyDescent="0.3">
      <c r="A7" s="22">
        <v>2</v>
      </c>
      <c r="B7" s="62">
        <v>46252.854861111111</v>
      </c>
      <c r="C7" s="63" t="s">
        <v>177</v>
      </c>
      <c r="D7" s="64" t="s">
        <v>178</v>
      </c>
      <c r="E7" s="65" t="s">
        <v>179</v>
      </c>
      <c r="F7" s="66">
        <v>8</v>
      </c>
      <c r="G7" s="67">
        <v>223500</v>
      </c>
      <c r="H7" s="25" t="s">
        <v>20</v>
      </c>
      <c r="I7" s="24" t="s">
        <v>19</v>
      </c>
    </row>
    <row r="8" spans="1:9" ht="39.950000000000003" customHeight="1" x14ac:dyDescent="0.3">
      <c r="A8" s="22">
        <v>3</v>
      </c>
      <c r="B8" s="62">
        <v>46253.884722222225</v>
      </c>
      <c r="C8" s="63" t="s">
        <v>180</v>
      </c>
      <c r="D8" s="64" t="s">
        <v>181</v>
      </c>
      <c r="E8" s="65" t="s">
        <v>179</v>
      </c>
      <c r="F8" s="66">
        <v>7</v>
      </c>
      <c r="G8" s="67">
        <v>308000</v>
      </c>
      <c r="H8" s="25" t="s">
        <v>20</v>
      </c>
      <c r="I8" s="24" t="s">
        <v>19</v>
      </c>
    </row>
    <row r="9" spans="1:9" ht="39.950000000000003" customHeight="1" x14ac:dyDescent="0.3">
      <c r="A9" s="22">
        <v>3</v>
      </c>
      <c r="B9" s="68" t="s">
        <v>182</v>
      </c>
      <c r="C9" s="63" t="s">
        <v>183</v>
      </c>
      <c r="D9" s="24" t="s">
        <v>184</v>
      </c>
      <c r="E9" s="65" t="s">
        <v>185</v>
      </c>
      <c r="F9" s="24">
        <v>38</v>
      </c>
      <c r="G9" s="67">
        <v>1034390</v>
      </c>
      <c r="H9" s="25" t="s">
        <v>20</v>
      </c>
      <c r="I9" s="24" t="s">
        <v>19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FBB9-B152-432A-B0EE-CB7F3108D78C}">
  <sheetPr>
    <pageSetUpPr fitToPage="1"/>
  </sheetPr>
  <dimension ref="A1:I10"/>
  <sheetViews>
    <sheetView zoomScaleNormal="100" workbookViewId="0">
      <selection activeCell="E12" sqref="E12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25" style="21" customWidth="1"/>
    <col min="4" max="4" width="16" style="21" customWidth="1"/>
    <col min="5" max="5" width="60.625" style="14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88" t="s">
        <v>5</v>
      </c>
      <c r="B1" s="88"/>
      <c r="C1" s="88"/>
      <c r="D1" s="88"/>
      <c r="E1" s="88"/>
      <c r="F1" s="88"/>
      <c r="G1" s="88"/>
      <c r="H1" s="88"/>
      <c r="I1" s="88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55"/>
      <c r="B3" s="91" t="s">
        <v>16</v>
      </c>
      <c r="C3" s="91"/>
      <c r="D3" s="91"/>
      <c r="E3" s="92" t="s">
        <v>54</v>
      </c>
      <c r="F3" s="92"/>
      <c r="G3" s="11">
        <f>SUM(G6:G21)</f>
        <v>483200</v>
      </c>
      <c r="H3" s="9" t="s">
        <v>3</v>
      </c>
      <c r="I3" s="55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34</v>
      </c>
      <c r="D5" s="5" t="s">
        <v>33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22">
        <v>1</v>
      </c>
      <c r="B6" s="62">
        <v>46237.779166666667</v>
      </c>
      <c r="C6" s="63" t="s">
        <v>162</v>
      </c>
      <c r="D6" s="64" t="s">
        <v>163</v>
      </c>
      <c r="E6" s="65" t="s">
        <v>29</v>
      </c>
      <c r="F6" s="66">
        <v>3</v>
      </c>
      <c r="G6" s="67">
        <v>64800</v>
      </c>
      <c r="H6" s="25" t="s">
        <v>20</v>
      </c>
      <c r="I6" s="24" t="s">
        <v>19</v>
      </c>
    </row>
    <row r="7" spans="1:9" ht="39.950000000000003" customHeight="1" x14ac:dyDescent="0.3">
      <c r="A7" s="22">
        <v>2</v>
      </c>
      <c r="B7" s="62">
        <v>46239.842361111114</v>
      </c>
      <c r="C7" s="63" t="s">
        <v>164</v>
      </c>
      <c r="D7" s="64" t="s">
        <v>165</v>
      </c>
      <c r="E7" s="65" t="s">
        <v>166</v>
      </c>
      <c r="F7" s="66">
        <v>4</v>
      </c>
      <c r="G7" s="67">
        <v>126000</v>
      </c>
      <c r="H7" s="25" t="s">
        <v>20</v>
      </c>
      <c r="I7" s="24" t="s">
        <v>19</v>
      </c>
    </row>
    <row r="8" spans="1:9" ht="39.950000000000003" customHeight="1" x14ac:dyDescent="0.3">
      <c r="A8" s="22">
        <v>3</v>
      </c>
      <c r="B8" s="62">
        <v>46240.512499999997</v>
      </c>
      <c r="C8" s="63" t="s">
        <v>167</v>
      </c>
      <c r="D8" s="24" t="s">
        <v>168</v>
      </c>
      <c r="E8" s="65" t="s">
        <v>169</v>
      </c>
      <c r="F8" s="24">
        <v>4</v>
      </c>
      <c r="G8" s="67">
        <v>149400</v>
      </c>
      <c r="H8" s="25" t="s">
        <v>20</v>
      </c>
      <c r="I8" s="24" t="s">
        <v>19</v>
      </c>
    </row>
    <row r="9" spans="1:9" ht="39.950000000000003" customHeight="1" x14ac:dyDescent="0.3">
      <c r="A9" s="22">
        <v>4</v>
      </c>
      <c r="B9" s="62">
        <v>46247.519444444442</v>
      </c>
      <c r="C9" s="63" t="s">
        <v>170</v>
      </c>
      <c r="D9" s="24" t="s">
        <v>171</v>
      </c>
      <c r="E9" s="65" t="s">
        <v>169</v>
      </c>
      <c r="F9" s="24">
        <v>4</v>
      </c>
      <c r="G9" s="67">
        <v>39000</v>
      </c>
      <c r="H9" s="25" t="s">
        <v>20</v>
      </c>
      <c r="I9" s="24" t="s">
        <v>19</v>
      </c>
    </row>
    <row r="10" spans="1:9" ht="39.950000000000003" customHeight="1" x14ac:dyDescent="0.3">
      <c r="A10" s="22">
        <v>5</v>
      </c>
      <c r="B10" s="62">
        <v>46248.801388888889</v>
      </c>
      <c r="C10" s="63" t="s">
        <v>172</v>
      </c>
      <c r="D10" s="24" t="s">
        <v>173</v>
      </c>
      <c r="E10" s="65" t="s">
        <v>29</v>
      </c>
      <c r="F10" s="24">
        <v>7</v>
      </c>
      <c r="G10" s="67">
        <v>104000</v>
      </c>
      <c r="H10" s="25" t="s">
        <v>20</v>
      </c>
      <c r="I10" s="24" t="s">
        <v>19</v>
      </c>
    </row>
  </sheetData>
  <mergeCells count="3">
    <mergeCell ref="A1:I1"/>
    <mergeCell ref="B3:D3"/>
    <mergeCell ref="E3:F3"/>
  </mergeCells>
  <phoneticPr fontId="2" type="noConversion"/>
  <pageMargins left="0.19685039370078741" right="0.19685039370078741" top="0.19685039370078741" bottom="0.19685039370078741" header="0" footer="0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10</vt:i4>
      </vt:variant>
    </vt:vector>
  </HeadingPairs>
  <TitlesOfParts>
    <vt:vector size="21" baseType="lpstr">
      <vt:lpstr>의장</vt:lpstr>
      <vt:lpstr>제1부의장</vt:lpstr>
      <vt:lpstr>제2부의장</vt:lpstr>
      <vt:lpstr>의회운영</vt:lpstr>
      <vt:lpstr>행정복지</vt:lpstr>
      <vt:lpstr>경제문화</vt:lpstr>
      <vt:lpstr>도시환경</vt:lpstr>
      <vt:lpstr>교육안전</vt:lpstr>
      <vt:lpstr>예산결산</vt:lpstr>
      <vt:lpstr>더불어민주당</vt:lpstr>
      <vt:lpstr>국민의힘</vt:lpstr>
      <vt:lpstr>교육안전!Print_Titles</vt:lpstr>
      <vt:lpstr>국민의힘!Print_Titles</vt:lpstr>
      <vt:lpstr>더불어민주당!Print_Titles</vt:lpstr>
      <vt:lpstr>도시환경!Print_Titles</vt:lpstr>
      <vt:lpstr>예산결산!Print_Titles</vt:lpstr>
      <vt:lpstr>의장!Print_Titles</vt:lpstr>
      <vt:lpstr>의회운영!Print_Titles</vt:lpstr>
      <vt:lpstr>제1부의장!Print_Titles</vt:lpstr>
      <vt:lpstr>제2부의장!Print_Titles</vt:lpstr>
      <vt:lpstr>행정복지!Print_Titles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2026-07-13T05:23:09Z</cp:lastPrinted>
  <dcterms:created xsi:type="dcterms:W3CDTF">2025-04-19T14:53:16Z</dcterms:created>
  <dcterms:modified xsi:type="dcterms:W3CDTF">2026-09-08T04:31:47Z</dcterms:modified>
</cp:coreProperties>
</file>